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서버 인터넷 작업\블로그 글\99- 블로그 글쓰기\"/>
    </mc:Choice>
  </mc:AlternateContent>
  <xr:revisionPtr revIDLastSave="0" documentId="13_ncr:1_{48587E61-A04F-412C-B140-ADBA102B5610}" xr6:coauthVersionLast="47" xr6:coauthVersionMax="47" xr10:uidLastSave="{00000000-0000-0000-0000-000000000000}"/>
  <bookViews>
    <workbookView xWindow="1890" yWindow="2145" windowWidth="23130" windowHeight="15255" xr2:uid="{00000000-000D-0000-FFFF-FFFF00000000}"/>
  </bookViews>
  <sheets>
    <sheet name="옵션입력_Glob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R12" i="1"/>
  <c r="R10" i="1"/>
  <c r="R11" i="1" s="1"/>
  <c r="S8" i="1"/>
  <c r="R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김현정</author>
    <author>taehlee</author>
  </authors>
  <commentList>
    <comment ref="A6" authorId="0" shapeId="0" xr:uid="{CF554BB8-B34C-4D0D-B106-A569FBA77613}">
      <text>
        <r>
          <rPr>
            <b/>
            <sz val="9"/>
            <color indexed="81"/>
            <rFont val="맑은 고딕"/>
            <family val="3"/>
            <charset val="129"/>
          </rPr>
          <t>2S</t>
        </r>
        <r>
          <rPr>
            <sz val="9"/>
            <color indexed="81"/>
            <rFont val="맑은 고딕"/>
            <family val="3"/>
            <charset val="129"/>
          </rPr>
          <t xml:space="preserve"> 또는 </t>
        </r>
        <r>
          <rPr>
            <b/>
            <sz val="9"/>
            <color indexed="81"/>
            <rFont val="맑은 고딕"/>
            <family val="3"/>
            <charset val="129"/>
          </rPr>
          <t>T</t>
        </r>
        <r>
          <rPr>
            <sz val="9"/>
            <color indexed="81"/>
            <rFont val="맑은 고딕"/>
            <family val="3"/>
            <charset val="129"/>
          </rPr>
          <t xml:space="preserve"> 로 입력해주시기 바랍니다.
(2S=2개조합선택형, T=텍스트형)</t>
        </r>
      </text>
    </comment>
    <comment ref="B6" authorId="1" shapeId="0" xr:uid="{2653A1D9-312E-4A41-A596-06D4FD0C07DA}">
      <text>
        <r>
          <rPr>
            <sz val="9"/>
            <color indexed="81"/>
            <rFont val="맑은 고딕"/>
            <family val="3"/>
            <charset val="129"/>
          </rPr>
          <t xml:space="preserve">상품상세에서 옵션명별로 필터링이 됩니다.
</t>
        </r>
        <r>
          <rPr>
            <b/>
            <sz val="9"/>
            <color indexed="81"/>
            <rFont val="맑은 고딕"/>
            <family val="3"/>
            <charset val="129"/>
          </rPr>
          <t xml:space="preserve">- 2개조합선택형 : 한글25자, </t>
        </r>
        <r>
          <rPr>
            <sz val="9"/>
            <color indexed="81"/>
            <rFont val="맑은 고딕"/>
            <family val="3"/>
            <charset val="129"/>
          </rPr>
          <t xml:space="preserve">숫자/영문 50자 이내 </t>
        </r>
        <r>
          <rPr>
            <b/>
            <sz val="9"/>
            <color indexed="81"/>
            <rFont val="맑은 고딕"/>
            <family val="3"/>
            <charset val="129"/>
          </rPr>
          <t>→ 6번째 행의 '옵션명1' 영역에 입력하세요.</t>
        </r>
        <r>
          <rPr>
            <sz val="9"/>
            <color indexed="81"/>
            <rFont val="맑은 고딕"/>
            <family val="3"/>
            <charset val="129"/>
          </rPr>
          <t xml:space="preserve">
</t>
        </r>
        <r>
          <rPr>
            <b/>
            <sz val="9"/>
            <color indexed="81"/>
            <rFont val="맑은 고딕"/>
            <family val="3"/>
            <charset val="129"/>
          </rPr>
          <t>- 텍스트형: 최대 5개, 한글 10자,</t>
        </r>
        <r>
          <rPr>
            <sz val="9"/>
            <color indexed="81"/>
            <rFont val="맑은 고딕"/>
            <family val="3"/>
            <charset val="129"/>
          </rPr>
          <t xml:space="preserve"> 숫자/영문 20자 이내 → 7번째 행 이후부터 입력하세요.</t>
        </r>
      </text>
    </comment>
    <comment ref="C6" authorId="1" shapeId="0" xr:uid="{420182F8-8AB3-4335-B646-972BBBCE83FA}">
      <text>
        <r>
          <rPr>
            <sz val="9"/>
            <color indexed="81"/>
            <rFont val="맑은 고딕"/>
            <family val="3"/>
            <charset val="129"/>
          </rPr>
          <t xml:space="preserve">상품상세에서 옵션명별로 필터링이 됩니다.
</t>
        </r>
        <r>
          <rPr>
            <b/>
            <sz val="9"/>
            <color indexed="81"/>
            <rFont val="맑은 고딕"/>
            <family val="3"/>
            <charset val="129"/>
          </rPr>
          <t xml:space="preserve">- 2개조합선택형 : 한글25자, </t>
        </r>
        <r>
          <rPr>
            <sz val="9"/>
            <color indexed="81"/>
            <rFont val="맑은 고딕"/>
            <family val="3"/>
            <charset val="129"/>
          </rPr>
          <t xml:space="preserve">숫자/영문 50자 이내 </t>
        </r>
        <r>
          <rPr>
            <b/>
            <sz val="9"/>
            <color indexed="81"/>
            <rFont val="맑은 고딕"/>
            <family val="3"/>
            <charset val="129"/>
          </rPr>
          <t>→ 6번째 행의 '옵션명2' 영역에 입력하세요.</t>
        </r>
        <r>
          <rPr>
            <sz val="9"/>
            <color indexed="81"/>
            <rFont val="맑은 고딕"/>
            <family val="3"/>
            <charset val="129"/>
          </rPr>
          <t xml:space="preserve">
</t>
        </r>
        <r>
          <rPr>
            <b/>
            <sz val="9"/>
            <color indexed="81"/>
            <rFont val="맑은 고딕"/>
            <family val="3"/>
            <charset val="129"/>
          </rPr>
          <t>- 텍스트형: 빈칸</t>
        </r>
        <r>
          <rPr>
            <sz val="9"/>
            <color indexed="81"/>
            <rFont val="맑은 고딕"/>
            <family val="3"/>
            <charset val="129"/>
          </rPr>
          <t>으로 두시면 됩니다.</t>
        </r>
      </text>
    </comment>
    <comment ref="D6" authorId="1" shapeId="0" xr:uid="{66D2748B-A963-45A9-BCD9-FFE35BB4305F}">
      <text>
        <r>
          <rPr>
            <sz val="9"/>
            <color indexed="81"/>
            <rFont val="맑은 고딕"/>
            <family val="3"/>
            <charset val="129"/>
          </rPr>
          <t>G마켓 전용 입니다.</t>
        </r>
      </text>
    </comment>
    <comment ref="E6" authorId="1" shapeId="0" xr:uid="{5C12F18F-9273-42B0-AEAD-D57AF34915C8}">
      <text>
        <r>
          <rPr>
            <sz val="9"/>
            <color indexed="81"/>
            <rFont val="맑은 고딕"/>
            <family val="3"/>
            <charset val="129"/>
          </rPr>
          <t>G마켓 전용 입니다.</t>
        </r>
      </text>
    </comment>
    <comment ref="F6" authorId="1" shapeId="0" xr:uid="{03E5A663-CD65-4D42-A932-51C185B9CDB8}">
      <text>
        <r>
          <rPr>
            <sz val="9"/>
            <color indexed="81"/>
            <rFont val="맑은 고딕"/>
            <family val="3"/>
            <charset val="129"/>
          </rPr>
          <t>G마켓 전용 입니다.</t>
        </r>
      </text>
    </comment>
    <comment ref="G6" authorId="1" shapeId="0" xr:uid="{1A65038C-B8B7-454A-AEC7-4F269EFCD18B}">
      <text>
        <r>
          <rPr>
            <sz val="9"/>
            <color indexed="81"/>
            <rFont val="맑은 고딕"/>
            <family val="3"/>
            <charset val="129"/>
          </rPr>
          <t>G마켓 전용 입니다.</t>
        </r>
      </text>
    </comment>
    <comment ref="H6" authorId="1" shapeId="0" xr:uid="{05F19FEA-70D3-4F4D-A176-C19624D69566}">
      <text>
        <r>
          <rPr>
            <b/>
            <sz val="9"/>
            <color indexed="81"/>
            <rFont val="맑은 고딕"/>
            <family val="3"/>
            <charset val="129"/>
          </rPr>
          <t>정상</t>
        </r>
        <r>
          <rPr>
            <sz val="9"/>
            <color indexed="81"/>
            <rFont val="맑은 고딕"/>
            <family val="3"/>
            <charset val="129"/>
          </rPr>
          <t xml:space="preserve"> or </t>
        </r>
        <r>
          <rPr>
            <b/>
            <sz val="9"/>
            <color indexed="81"/>
            <rFont val="맑은 고딕"/>
            <family val="3"/>
            <charset val="129"/>
          </rPr>
          <t>품절</t>
        </r>
        <r>
          <rPr>
            <sz val="9"/>
            <color indexed="81"/>
            <rFont val="맑은 고딕"/>
            <family val="3"/>
            <charset val="129"/>
          </rPr>
          <t>로 입력해주시기 바랍니다.
품절인 경우 상품상세에서 품절로 표시되며, 품절인 상품은 주문이 불가합니다.</t>
        </r>
      </text>
    </comment>
    <comment ref="I6" authorId="1" shapeId="0" xr:uid="{9503F3AB-2C02-4E38-A69B-048BE329FE18}">
      <text>
        <r>
          <rPr>
            <b/>
            <sz val="9"/>
            <color indexed="81"/>
            <rFont val="맑은 고딕"/>
            <family val="3"/>
            <charset val="129"/>
          </rPr>
          <t xml:space="preserve">Y </t>
        </r>
        <r>
          <rPr>
            <sz val="9"/>
            <color indexed="81"/>
            <rFont val="맑은 고딕"/>
            <family val="3"/>
            <charset val="129"/>
          </rPr>
          <t xml:space="preserve">또는 </t>
        </r>
        <r>
          <rPr>
            <b/>
            <sz val="9"/>
            <color indexed="81"/>
            <rFont val="맑은 고딕"/>
            <family val="3"/>
            <charset val="129"/>
          </rPr>
          <t>N</t>
        </r>
        <r>
          <rPr>
            <sz val="9"/>
            <color indexed="81"/>
            <rFont val="맑은 고딕"/>
            <family val="3"/>
            <charset val="129"/>
          </rPr>
          <t xml:space="preserve">으로 입력해주시기 바랍니다.
</t>
        </r>
        <r>
          <rPr>
            <b/>
            <sz val="9"/>
            <color indexed="81"/>
            <rFont val="맑은 고딕"/>
            <family val="3"/>
            <charset val="129"/>
          </rPr>
          <t>(</t>
        </r>
        <r>
          <rPr>
            <sz val="9"/>
            <color indexed="81"/>
            <rFont val="맑은 고딕"/>
            <family val="3"/>
            <charset val="129"/>
          </rPr>
          <t>Y=노출함, N=노출안함</t>
        </r>
        <r>
          <rPr>
            <b/>
            <sz val="9"/>
            <color indexed="81"/>
            <rFont val="맑은 고딕"/>
            <family val="3"/>
            <charset val="129"/>
          </rPr>
          <t>)</t>
        </r>
      </text>
    </comment>
    <comment ref="J6" authorId="1" shapeId="0" xr:uid="{126C9E76-2555-48A1-A626-4959BDF8CE42}">
      <text>
        <r>
          <rPr>
            <sz val="9"/>
            <color indexed="81"/>
            <rFont val="맑은 고딕"/>
            <family val="3"/>
            <charset val="129"/>
          </rPr>
          <t xml:space="preserve">숫자로만 입력해주세요.
입력안할 경우 '0'으로 자동 설정됩니다.
</t>
        </r>
        <r>
          <rPr>
            <b/>
            <sz val="9"/>
            <color indexed="81"/>
            <rFont val="맑은 고딕"/>
            <family val="3"/>
            <charset val="129"/>
          </rPr>
          <t>옵션별로 추가금액 0원인 항목이 1개 이상 있어야 합니다.</t>
        </r>
      </text>
    </comment>
    <comment ref="K6" authorId="1" shapeId="0" xr:uid="{E3F27E7D-6DC0-4C42-A371-E0EF059AF7EB}">
      <text>
        <r>
          <rPr>
            <sz val="9"/>
            <color indexed="81"/>
            <rFont val="맑은 고딕"/>
            <family val="3"/>
            <charset val="129"/>
          </rPr>
          <t>판매자 상세관리코드를 입력해주</t>
        </r>
        <r>
          <rPr>
            <sz val="9"/>
            <color indexed="81"/>
            <rFont val="맑은 고딕"/>
            <family val="3"/>
            <charset val="129"/>
          </rPr>
          <t>세요.</t>
        </r>
      </text>
    </comment>
    <comment ref="L6" authorId="1" shapeId="0" xr:uid="{964F651B-1970-409B-8FC2-A2267C56D240}">
      <text>
        <r>
          <rPr>
            <b/>
            <sz val="9"/>
            <color indexed="81"/>
            <rFont val="맑은 고딕"/>
            <family val="3"/>
            <charset val="129"/>
          </rPr>
          <t xml:space="preserve">(옥션) </t>
        </r>
        <r>
          <rPr>
            <sz val="9"/>
            <color indexed="81"/>
            <rFont val="맑은 고딕"/>
            <family val="3"/>
            <charset val="129"/>
          </rPr>
          <t xml:space="preserve">숫자로만 입력해주세요.
</t>
        </r>
        <r>
          <rPr>
            <b/>
            <sz val="9"/>
            <color indexed="81"/>
            <rFont val="맑은 고딕"/>
            <family val="3"/>
            <charset val="129"/>
          </rPr>
          <t>모두 입력하지 않으면 '재고수량 관리안함'</t>
        </r>
        <r>
          <rPr>
            <sz val="9"/>
            <color indexed="81"/>
            <rFont val="맑은 고딕"/>
            <family val="3"/>
            <charset val="129"/>
          </rPr>
          <t xml:space="preserve">으로 설정됩니다.
</t>
        </r>
        <r>
          <rPr>
            <b/>
            <sz val="9"/>
            <color indexed="81"/>
            <rFont val="맑은 고딕"/>
            <family val="3"/>
            <charset val="129"/>
          </rPr>
          <t>1개 이상 입력시</t>
        </r>
        <r>
          <rPr>
            <sz val="9"/>
            <color indexed="81"/>
            <rFont val="맑은 고딕"/>
            <family val="3"/>
            <charset val="129"/>
          </rPr>
          <t xml:space="preserve"> 입력안한 나머지 값은 모두 0으로 설정됩니다. </t>
        </r>
      </text>
    </comment>
    <comment ref="M6" authorId="1" shapeId="0" xr:uid="{FAB52E99-D187-4432-831D-1ABD748B96AB}">
      <text>
        <r>
          <rPr>
            <b/>
            <sz val="9"/>
            <color indexed="81"/>
            <rFont val="맑은 고딕"/>
            <family val="3"/>
            <charset val="129"/>
          </rPr>
          <t xml:space="preserve">(G마켓) </t>
        </r>
        <r>
          <rPr>
            <sz val="9"/>
            <color indexed="81"/>
            <rFont val="맑은 고딕"/>
            <family val="3"/>
            <charset val="129"/>
          </rPr>
          <t xml:space="preserve">숫자로만 입력해주세요.
</t>
        </r>
        <r>
          <rPr>
            <b/>
            <sz val="9"/>
            <color indexed="81"/>
            <rFont val="맑은 고딕"/>
            <family val="3"/>
            <charset val="129"/>
          </rPr>
          <t>모두 입력하지 않으면 '재고수량 관리안함'</t>
        </r>
        <r>
          <rPr>
            <sz val="9"/>
            <color indexed="81"/>
            <rFont val="맑은 고딕"/>
            <family val="3"/>
            <charset val="129"/>
          </rPr>
          <t xml:space="preserve">으로 설정됩니다.
</t>
        </r>
        <r>
          <rPr>
            <b/>
            <sz val="9"/>
            <color indexed="81"/>
            <rFont val="맑은 고딕"/>
            <family val="3"/>
            <charset val="129"/>
          </rPr>
          <t>1개 이상 입력시</t>
        </r>
        <r>
          <rPr>
            <sz val="9"/>
            <color indexed="81"/>
            <rFont val="맑은 고딕"/>
            <family val="3"/>
            <charset val="129"/>
          </rPr>
          <t xml:space="preserve"> 입력안한 나머지 값은 모두 0으로 설정됩니다. </t>
        </r>
      </text>
    </comment>
  </commentList>
</comments>
</file>

<file path=xl/sharedStrings.xml><?xml version="1.0" encoding="utf-8"?>
<sst xmlns="http://schemas.openxmlformats.org/spreadsheetml/2006/main" count="194" uniqueCount="89">
  <si>
    <t>추가금액</t>
    <phoneticPr fontId="1" type="noConversion"/>
  </si>
  <si>
    <t>상태</t>
    <phoneticPr fontId="1" type="noConversion"/>
  </si>
  <si>
    <t>정상</t>
    <phoneticPr fontId="1" type="noConversion"/>
  </si>
  <si>
    <t>노출여부</t>
    <phoneticPr fontId="1" type="noConversion"/>
  </si>
  <si>
    <t>Y</t>
    <phoneticPr fontId="1" type="noConversion"/>
  </si>
  <si>
    <t>관리코드</t>
    <phoneticPr fontId="1" type="noConversion"/>
  </si>
  <si>
    <t>2S</t>
    <phoneticPr fontId="1" type="noConversion"/>
  </si>
  <si>
    <t>재고수량(A)</t>
    <phoneticPr fontId="1" type="noConversion"/>
  </si>
  <si>
    <t>재고수량(G)</t>
    <phoneticPr fontId="1" type="noConversion"/>
  </si>
  <si>
    <t>옵션타입</t>
    <phoneticPr fontId="1" type="noConversion"/>
  </si>
  <si>
    <t>사이즈</t>
    <phoneticPr fontId="1" type="noConversion"/>
  </si>
  <si>
    <t>종류</t>
    <phoneticPr fontId="1" type="noConversion"/>
  </si>
  <si>
    <t>KP-2027 BC 샤클 일반 전기 도금</t>
  </si>
  <si>
    <t>3 mm (1/8)</t>
  </si>
  <si>
    <t>5 mm (3/16)</t>
  </si>
  <si>
    <t>6 mm (1/4)</t>
  </si>
  <si>
    <t>8 mm (5/16)</t>
  </si>
  <si>
    <t>10 mm (3/8)</t>
  </si>
  <si>
    <t>13 mm (1/2)</t>
  </si>
  <si>
    <t>16 mm (5/8)</t>
  </si>
  <si>
    <t>19 mm (3/4)</t>
  </si>
  <si>
    <t>22 mm (7/8)</t>
  </si>
  <si>
    <t>29 mm (1-1/8)</t>
  </si>
  <si>
    <t>32 mm (1-1/4)</t>
  </si>
  <si>
    <t>35 mm (1-3/8)</t>
  </si>
  <si>
    <t>38 mm (1-1/2)</t>
  </si>
  <si>
    <t>KP-2027-3</t>
  </si>
  <si>
    <t>KP-2027-5</t>
  </si>
  <si>
    <t>KP-2027-6</t>
  </si>
  <si>
    <t>KP-2027-8</t>
  </si>
  <si>
    <t>KP-2027-10</t>
  </si>
  <si>
    <t>KP-2027-13</t>
  </si>
  <si>
    <t>KP-2027-16</t>
  </si>
  <si>
    <t>KP-2027-19</t>
  </si>
  <si>
    <t>KP-2027-22</t>
  </si>
  <si>
    <t>KP-2027-29</t>
  </si>
  <si>
    <t>KP-2027-32</t>
  </si>
  <si>
    <t>KP-2027-35</t>
  </si>
  <si>
    <t>KP-2027-38</t>
  </si>
  <si>
    <t>KP-2010 BC 샤클 보급형 전기 도금</t>
  </si>
  <si>
    <t>6 mm (1/4- 0.5 Ton)</t>
  </si>
  <si>
    <t>KP-2010-6</t>
  </si>
  <si>
    <t>8 mm (5/16- 0.75 Ton)</t>
  </si>
  <si>
    <t>KP-2010-8</t>
  </si>
  <si>
    <t>10 mm (3/8- 1 Ton)</t>
  </si>
  <si>
    <t>품절</t>
    <phoneticPr fontId="1" type="noConversion"/>
  </si>
  <si>
    <t>KP-2010-10</t>
  </si>
  <si>
    <t>11 mm (7/16- 1.5 Ton)</t>
  </si>
  <si>
    <t>KP-2010-11</t>
  </si>
  <si>
    <t>13 mm (1/2- 2 Ton)</t>
  </si>
  <si>
    <t>KP-2010-13</t>
  </si>
  <si>
    <t>16 mm (5/8- 3.25 Ton)</t>
  </si>
  <si>
    <t>KP-2010-16</t>
  </si>
  <si>
    <t>19 mm (3/4- 4.75 Ton)</t>
  </si>
  <si>
    <t>KP-2010-19</t>
  </si>
  <si>
    <t>22 mm (7/8- 6.5 Ton)</t>
  </si>
  <si>
    <t>KP-2010-22</t>
  </si>
  <si>
    <t>25 mm (1- 8.5 Ton)</t>
  </si>
  <si>
    <t>KP-2010-25</t>
  </si>
  <si>
    <t>29 mm (1-1/8- 9.5 Ton)</t>
  </si>
  <si>
    <t>KP-2010-29</t>
  </si>
  <si>
    <t>32 mm (1-1/4- 12 Ton)</t>
  </si>
  <si>
    <t>KP-2010-32</t>
  </si>
  <si>
    <t>35 mm (1-3/8- 13.5 Ton)</t>
  </si>
  <si>
    <t>KP-2010-35</t>
  </si>
  <si>
    <t>38 mm (1-1/2- 17 Ton)</t>
  </si>
  <si>
    <t>KP-2010-38</t>
  </si>
  <si>
    <t>44 mm (1-3/4- 25 Ton)</t>
  </si>
  <si>
    <t>KP-2010-44</t>
  </si>
  <si>
    <t>KP-2027 BC 샤클 일반 전기 도금</t>
    <phoneticPr fontId="1" type="noConversion"/>
  </si>
  <si>
    <t>25 mm (1)</t>
    <phoneticPr fontId="1" type="noConversion"/>
  </si>
  <si>
    <t>KP-2027-25</t>
    <phoneticPr fontId="1" type="noConversion"/>
  </si>
  <si>
    <t>판매가</t>
    <phoneticPr fontId="1" type="noConversion"/>
  </si>
  <si>
    <t>하한</t>
    <phoneticPr fontId="1" type="noConversion"/>
  </si>
  <si>
    <t>상한</t>
    <phoneticPr fontId="1" type="noConversion"/>
  </si>
  <si>
    <t xml:space="preserve">판매가 </t>
    <phoneticPr fontId="1" type="noConversion"/>
  </si>
  <si>
    <t xml:space="preserve">할인가 </t>
    <phoneticPr fontId="1" type="noConversion"/>
  </si>
  <si>
    <t>기준가격</t>
    <phoneticPr fontId="1" type="noConversion"/>
  </si>
  <si>
    <t>실 판매가</t>
    <phoneticPr fontId="1" type="noConversion"/>
  </si>
  <si>
    <t xml:space="preserve">할인가제한 </t>
    <phoneticPr fontId="1" type="noConversion"/>
  </si>
  <si>
    <r>
      <t xml:space="preserve">- 예시 정보가 적혀 있는 </t>
    </r>
    <r>
      <rPr>
        <b/>
        <sz val="9"/>
        <rFont val="맑은 고딕"/>
        <family val="3"/>
        <charset val="129"/>
      </rPr>
      <t>7번째</t>
    </r>
    <r>
      <rPr>
        <sz val="9"/>
        <rFont val="맑은 고딕"/>
        <family val="3"/>
        <charset val="129"/>
      </rPr>
      <t xml:space="preserve"> 행부터 옵션 정보를 덮어 써 주시기 바랍니다.(1~6번째 행의 내용과 sheet1의 제목을 변경하시면 엑셀 파일이 정상적으로 등록되지 않을 수 있습니다.)</t>
    </r>
    <phoneticPr fontId="1" type="noConversion"/>
  </si>
  <si>
    <r>
      <t>- 각 항목의</t>
    </r>
    <r>
      <rPr>
        <b/>
        <sz val="9"/>
        <rFont val="맑은 고딕"/>
        <family val="3"/>
        <charset val="129"/>
      </rPr>
      <t xml:space="preserve"> 입력 방법은 메모 표시로 확인</t>
    </r>
    <r>
      <rPr>
        <sz val="9"/>
        <rFont val="맑은 고딕"/>
        <family val="3"/>
        <charset val="129"/>
      </rPr>
      <t xml:space="preserve"> 가능합니다.(셀 선택 &gt; 오른쪽 마우스 클릭 &gt; 메모 표시 클릭)</t>
    </r>
    <phoneticPr fontId="1" type="noConversion"/>
  </si>
  <si>
    <t>- ESMPLUS에서 옵션정보 직접입력 시 등록이 안되었던 특수 문자는 엑셀 파일로 등록할 경우에도 마찬가지로 등록이 되지 않습니다.</t>
    <phoneticPr fontId="1" type="noConversion"/>
  </si>
  <si>
    <t>- 옵션중에서 '추가금액=0원 &amp; 재고수량=1개이상 &amp; 상태=정상'인 항목이 1개 이상 있어야 합니다.</t>
    <phoneticPr fontId="1" type="noConversion"/>
  </si>
  <si>
    <t xml:space="preserve">- 추천옵션 코드값은 ESMPLUS에서 옵션정보 입력 시 추천옵션으로 설정한 경우 다운로드 되며, 코드값은 임의로 수정하실 수 없습니다. </t>
    <phoneticPr fontId="1" type="noConversion"/>
  </si>
  <si>
    <t>영문옵션명1</t>
    <phoneticPr fontId="1" type="noConversion"/>
  </si>
  <si>
    <t>영문옵션명2</t>
    <phoneticPr fontId="1" type="noConversion"/>
  </si>
  <si>
    <t>중문옵션명1</t>
    <phoneticPr fontId="1" type="noConversion"/>
  </si>
  <si>
    <t>중문옵션명2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</si>
</sst>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 ;[Red]\-#,##0\ "/>
  </numFmts>
  <fonts count="13" x14ac:knownFonts="1">
    <font>
      <sz val="9"/>
      <name val="돋움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</font>
    <font>
      <b/>
      <sz val="9"/>
      <color indexed="81"/>
      <name val="맑은 고딕"/>
      <family val="3"/>
      <charset val="129"/>
    </font>
    <font>
      <sz val="9"/>
      <color indexed="81"/>
      <name val="맑은 고딕"/>
      <family val="3"/>
      <charset val="129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scheme val="minor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b/>
      <sz val="9"/>
      <color rgb="FFFF0000"/>
      <name val="돋움"/>
      <family val="3"/>
      <charset val="129"/>
    </font>
    <font>
      <b/>
      <sz val="9"/>
      <name val="맑은 고딕"/>
      <family val="3"/>
      <charset val="129"/>
    </font>
    <font>
      <b/>
      <sz val="9"/>
      <color rgb="FFC0000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7" fillId="0" borderId="0"/>
    <xf numFmtId="41" fontId="8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top" indent="1"/>
    </xf>
    <xf numFmtId="0" fontId="9" fillId="3" borderId="1" xfId="0" applyFont="1" applyFill="1" applyBorder="1" applyAlignment="1">
      <alignment horizontal="center" vertical="center"/>
    </xf>
    <xf numFmtId="41" fontId="0" fillId="0" borderId="1" xfId="2" applyFont="1" applyBorder="1" applyAlignment="1">
      <alignment horizontal="center" vertical="center"/>
    </xf>
    <xf numFmtId="41" fontId="0" fillId="0" borderId="0" xfId="2" applyFont="1">
      <alignment vertical="center"/>
    </xf>
    <xf numFmtId="49" fontId="9" fillId="3" borderId="1" xfId="0" applyNumberFormat="1" applyFont="1" applyFill="1" applyBorder="1" applyAlignment="1">
      <alignment horizontal="right" vertical="top" indent="1"/>
    </xf>
    <xf numFmtId="176" fontId="2" fillId="2" borderId="0" xfId="0" applyNumberFormat="1" applyFont="1" applyFill="1">
      <alignment vertical="center"/>
    </xf>
    <xf numFmtId="177" fontId="0" fillId="2" borderId="1" xfId="0" quotePrefix="1" applyNumberFormat="1" applyFill="1" applyBorder="1" applyAlignment="1">
      <alignment horizontal="right" vertical="center"/>
    </xf>
    <xf numFmtId="177" fontId="0" fillId="2" borderId="1" xfId="0" applyNumberFormat="1" applyFill="1" applyBorder="1" applyAlignment="1">
      <alignment horizontal="right" vertical="center"/>
    </xf>
    <xf numFmtId="41" fontId="0" fillId="2" borderId="1" xfId="2" applyFont="1" applyFill="1" applyBorder="1">
      <alignment vertical="center"/>
    </xf>
    <xf numFmtId="41" fontId="9" fillId="4" borderId="1" xfId="2" applyFont="1" applyFill="1" applyBorder="1">
      <alignment vertical="center"/>
    </xf>
    <xf numFmtId="177" fontId="9" fillId="4" borderId="1" xfId="0" applyNumberFormat="1" applyFont="1" applyFill="1" applyBorder="1" applyAlignment="1">
      <alignment horizontal="right" vertical="center"/>
    </xf>
    <xf numFmtId="0" fontId="0" fillId="3" borderId="4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176" fontId="5" fillId="3" borderId="0" xfId="0" applyNumberFormat="1" applyFont="1" applyFill="1">
      <alignment vertical="center"/>
    </xf>
    <xf numFmtId="41" fontId="10" fillId="2" borderId="1" xfId="2" applyFont="1" applyFill="1" applyBorder="1" applyAlignment="1">
      <alignment horizontal="center" vertical="center"/>
    </xf>
    <xf numFmtId="41" fontId="10" fillId="2" borderId="1" xfId="2" applyFont="1" applyFill="1" applyBorder="1">
      <alignment vertical="center"/>
    </xf>
    <xf numFmtId="0" fontId="5" fillId="5" borderId="0" xfId="0" quotePrefix="1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12" fillId="5" borderId="0" xfId="0" quotePrefix="1" applyFont="1" applyFill="1">
      <alignment vertical="center"/>
    </xf>
    <xf numFmtId="0" fontId="5" fillId="5" borderId="0" xfId="0" applyFont="1" applyFill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</cellXfs>
  <cellStyles count="3">
    <cellStyle name="쉼표 [0]" xfId="2" builtinId="6"/>
    <cellStyle name="표준" xfId="0" builtinId="0"/>
    <cellStyle name="표준 2" xfId="1" xr:uid="{96871602-B638-4201-ACEC-A6521B5500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zoomScale="115" zoomScaleNormal="115" workbookViewId="0">
      <selection activeCell="D15" sqref="D15"/>
    </sheetView>
  </sheetViews>
  <sheetFormatPr defaultColWidth="17" defaultRowHeight="12" x14ac:dyDescent="0.15"/>
  <cols>
    <col min="1" max="1" width="5.1640625" style="2" customWidth="1"/>
    <col min="2" max="2" width="36.33203125" style="2" customWidth="1"/>
    <col min="3" max="3" width="27.5" style="2" customWidth="1"/>
    <col min="4" max="7" width="7" style="2" customWidth="1"/>
    <col min="8" max="8" width="6" style="2" bestFit="1" customWidth="1"/>
    <col min="9" max="9" width="5.6640625" style="2" customWidth="1"/>
    <col min="10" max="10" width="10" style="2" customWidth="1"/>
    <col min="11" max="11" width="15.83203125" style="2" customWidth="1"/>
    <col min="12" max="13" width="6.83203125" style="2" customWidth="1"/>
    <col min="14" max="14" width="2.1640625" style="2" customWidth="1"/>
    <col min="15" max="15" width="12.33203125" style="2" customWidth="1"/>
    <col min="16" max="16" width="3.1640625" style="2" customWidth="1"/>
    <col min="17" max="17" width="14.1640625" style="2" customWidth="1"/>
    <col min="18" max="18" width="13.33203125" style="2" customWidth="1"/>
    <col min="19" max="16384" width="17" style="2"/>
  </cols>
  <sheetData>
    <row r="1" spans="1:20" s="21" customFormat="1" ht="15" customHeight="1" x14ac:dyDescent="0.15">
      <c r="A1" s="20" t="s">
        <v>80</v>
      </c>
    </row>
    <row r="2" spans="1:20" s="21" customFormat="1" ht="15" customHeight="1" x14ac:dyDescent="0.15">
      <c r="A2" s="20" t="s">
        <v>81</v>
      </c>
    </row>
    <row r="3" spans="1:20" s="21" customFormat="1" ht="15" customHeight="1" x14ac:dyDescent="0.15">
      <c r="A3" s="20" t="s">
        <v>82</v>
      </c>
    </row>
    <row r="4" spans="1:20" s="23" customFormat="1" ht="15" customHeight="1" x14ac:dyDescent="0.15">
      <c r="A4" s="22" t="s">
        <v>83</v>
      </c>
    </row>
    <row r="5" spans="1:20" s="21" customFormat="1" ht="15" customHeight="1" x14ac:dyDescent="0.15">
      <c r="A5" s="20" t="s">
        <v>84</v>
      </c>
    </row>
    <row r="6" spans="1:20" x14ac:dyDescent="0.15">
      <c r="A6" s="25" t="s">
        <v>9</v>
      </c>
      <c r="B6" s="24" t="s">
        <v>11</v>
      </c>
      <c r="C6" s="24" t="s">
        <v>10</v>
      </c>
      <c r="D6" s="24" t="s">
        <v>85</v>
      </c>
      <c r="E6" s="24" t="s">
        <v>86</v>
      </c>
      <c r="F6" s="24" t="s">
        <v>87</v>
      </c>
      <c r="G6" s="24" t="s">
        <v>88</v>
      </c>
      <c r="H6" s="25" t="s">
        <v>1</v>
      </c>
      <c r="I6" s="25" t="s">
        <v>3</v>
      </c>
      <c r="J6" s="25" t="s">
        <v>0</v>
      </c>
      <c r="K6" s="25" t="s">
        <v>5</v>
      </c>
      <c r="L6" s="25" t="s">
        <v>7</v>
      </c>
      <c r="M6" s="25" t="s">
        <v>8</v>
      </c>
      <c r="O6" s="7" t="s">
        <v>78</v>
      </c>
    </row>
    <row r="7" spans="1:20" x14ac:dyDescent="0.15">
      <c r="A7" s="26" t="s">
        <v>6</v>
      </c>
      <c r="B7" s="14" t="s">
        <v>12</v>
      </c>
      <c r="C7" s="14" t="s">
        <v>13</v>
      </c>
      <c r="H7" s="1" t="s">
        <v>2</v>
      </c>
      <c r="I7" s="1" t="s">
        <v>4</v>
      </c>
      <c r="J7" s="8">
        <f>O7-$R$13</f>
        <v>-30830</v>
      </c>
      <c r="K7" s="14" t="s">
        <v>26</v>
      </c>
      <c r="L7" s="2">
        <v>100</v>
      </c>
      <c r="M7" s="2">
        <v>100</v>
      </c>
      <c r="O7" s="17">
        <v>370</v>
      </c>
      <c r="Q7" s="3" t="s">
        <v>72</v>
      </c>
      <c r="R7" s="3" t="s">
        <v>73</v>
      </c>
      <c r="S7" s="3" t="s">
        <v>74</v>
      </c>
      <c r="T7"/>
    </row>
    <row r="8" spans="1:20" x14ac:dyDescent="0.15">
      <c r="A8" s="26" t="s">
        <v>6</v>
      </c>
      <c r="B8" s="15" t="s">
        <v>12</v>
      </c>
      <c r="C8" s="15" t="s">
        <v>14</v>
      </c>
      <c r="H8" s="1" t="s">
        <v>2</v>
      </c>
      <c r="I8" s="1" t="s">
        <v>4</v>
      </c>
      <c r="J8" s="8">
        <f t="shared" ref="J8:J34" si="0">O8-$R$13</f>
        <v>-30830</v>
      </c>
      <c r="K8" s="15" t="s">
        <v>27</v>
      </c>
      <c r="L8" s="2">
        <v>100</v>
      </c>
      <c r="M8" s="2">
        <v>100</v>
      </c>
      <c r="O8" s="17">
        <v>370</v>
      </c>
      <c r="Q8" s="13">
        <v>100000</v>
      </c>
      <c r="R8" s="9">
        <f>-Q8*0.5</f>
        <v>-50000</v>
      </c>
      <c r="S8" s="10">
        <f>Q8*0.5</f>
        <v>50000</v>
      </c>
      <c r="T8"/>
    </row>
    <row r="9" spans="1:20" x14ac:dyDescent="0.15">
      <c r="A9" s="26" t="s">
        <v>6</v>
      </c>
      <c r="B9" s="15" t="s">
        <v>12</v>
      </c>
      <c r="C9" s="15" t="s">
        <v>15</v>
      </c>
      <c r="H9" s="1" t="s">
        <v>2</v>
      </c>
      <c r="I9" s="1" t="s">
        <v>4</v>
      </c>
      <c r="J9" s="8">
        <f t="shared" si="0"/>
        <v>-30750</v>
      </c>
      <c r="K9" s="15" t="s">
        <v>28</v>
      </c>
      <c r="L9" s="2">
        <v>100</v>
      </c>
      <c r="M9" s="2">
        <v>100</v>
      </c>
      <c r="O9" s="17">
        <v>450</v>
      </c>
      <c r="Q9"/>
      <c r="R9"/>
      <c r="S9"/>
      <c r="T9"/>
    </row>
    <row r="10" spans="1:20" x14ac:dyDescent="0.15">
      <c r="A10" s="26" t="s">
        <v>6</v>
      </c>
      <c r="B10" s="15" t="s">
        <v>12</v>
      </c>
      <c r="C10" s="15" t="s">
        <v>16</v>
      </c>
      <c r="H10" s="1" t="s">
        <v>2</v>
      </c>
      <c r="I10" s="1" t="s">
        <v>4</v>
      </c>
      <c r="J10" s="8">
        <f t="shared" si="0"/>
        <v>-30670</v>
      </c>
      <c r="K10" s="15" t="s">
        <v>29</v>
      </c>
      <c r="L10" s="2">
        <v>100</v>
      </c>
      <c r="M10" s="2">
        <v>100</v>
      </c>
      <c r="O10" s="17">
        <v>530</v>
      </c>
      <c r="Q10" s="4" t="s">
        <v>75</v>
      </c>
      <c r="R10" s="11">
        <f>Q8</f>
        <v>100000</v>
      </c>
      <c r="S10"/>
      <c r="T10"/>
    </row>
    <row r="11" spans="1:20" x14ac:dyDescent="0.15">
      <c r="A11" s="26" t="s">
        <v>6</v>
      </c>
      <c r="B11" s="15" t="s">
        <v>12</v>
      </c>
      <c r="C11" s="15" t="s">
        <v>17</v>
      </c>
      <c r="H11" s="1" t="s">
        <v>2</v>
      </c>
      <c r="I11" s="1" t="s">
        <v>4</v>
      </c>
      <c r="J11" s="8">
        <f t="shared" si="0"/>
        <v>-30390</v>
      </c>
      <c r="K11" s="15" t="s">
        <v>30</v>
      </c>
      <c r="L11" s="2">
        <v>100</v>
      </c>
      <c r="M11" s="2">
        <v>100</v>
      </c>
      <c r="O11" s="17">
        <v>810</v>
      </c>
      <c r="Q11" s="5" t="s">
        <v>76</v>
      </c>
      <c r="R11" s="11">
        <f>R10-R13</f>
        <v>68800</v>
      </c>
      <c r="S11" s="6"/>
      <c r="T11" s="6"/>
    </row>
    <row r="12" spans="1:20" x14ac:dyDescent="0.15">
      <c r="A12" s="26" t="s">
        <v>6</v>
      </c>
      <c r="B12" s="15" t="s">
        <v>12</v>
      </c>
      <c r="C12" s="15" t="s">
        <v>18</v>
      </c>
      <c r="H12" s="1" t="s">
        <v>2</v>
      </c>
      <c r="I12" s="1" t="s">
        <v>4</v>
      </c>
      <c r="J12" s="8">
        <f t="shared" si="0"/>
        <v>-29690</v>
      </c>
      <c r="K12" s="15" t="s">
        <v>31</v>
      </c>
      <c r="L12" s="2">
        <v>100</v>
      </c>
      <c r="M12" s="2">
        <v>100</v>
      </c>
      <c r="O12" s="17">
        <v>1510</v>
      </c>
      <c r="Q12" s="18" t="s">
        <v>79</v>
      </c>
      <c r="R12" s="19">
        <f>Q8*0.7</f>
        <v>70000</v>
      </c>
      <c r="S12" s="6"/>
      <c r="T12" s="6"/>
    </row>
    <row r="13" spans="1:20" x14ac:dyDescent="0.15">
      <c r="A13" s="26" t="s">
        <v>6</v>
      </c>
      <c r="B13" s="15" t="s">
        <v>12</v>
      </c>
      <c r="C13" s="15" t="s">
        <v>19</v>
      </c>
      <c r="H13" s="1" t="s">
        <v>2</v>
      </c>
      <c r="I13" s="1" t="s">
        <v>4</v>
      </c>
      <c r="J13" s="8">
        <f t="shared" si="0"/>
        <v>-28240</v>
      </c>
      <c r="K13" s="15" t="s">
        <v>32</v>
      </c>
      <c r="L13" s="2">
        <v>100</v>
      </c>
      <c r="M13" s="2">
        <v>100</v>
      </c>
      <c r="O13" s="17">
        <v>2960</v>
      </c>
      <c r="Q13" s="3" t="s">
        <v>77</v>
      </c>
      <c r="R13" s="12">
        <v>31200</v>
      </c>
      <c r="S13" s="6"/>
      <c r="T13" s="6"/>
    </row>
    <row r="14" spans="1:20" x14ac:dyDescent="0.15">
      <c r="A14" s="26" t="s">
        <v>6</v>
      </c>
      <c r="B14" s="15" t="s">
        <v>12</v>
      </c>
      <c r="C14" s="15" t="s">
        <v>20</v>
      </c>
      <c r="H14" s="1" t="s">
        <v>2</v>
      </c>
      <c r="I14" s="1" t="s">
        <v>4</v>
      </c>
      <c r="J14" s="8">
        <f t="shared" si="0"/>
        <v>-26520</v>
      </c>
      <c r="K14" s="15" t="s">
        <v>33</v>
      </c>
      <c r="L14" s="2">
        <v>100</v>
      </c>
      <c r="M14" s="2">
        <v>100</v>
      </c>
      <c r="O14" s="17">
        <v>4680</v>
      </c>
    </row>
    <row r="15" spans="1:20" x14ac:dyDescent="0.15">
      <c r="A15" s="26" t="s">
        <v>6</v>
      </c>
      <c r="B15" s="15" t="s">
        <v>12</v>
      </c>
      <c r="C15" s="15" t="s">
        <v>21</v>
      </c>
      <c r="H15" s="1" t="s">
        <v>2</v>
      </c>
      <c r="I15" s="1" t="s">
        <v>4</v>
      </c>
      <c r="J15" s="8">
        <f t="shared" si="0"/>
        <v>-25430</v>
      </c>
      <c r="K15" s="15" t="s">
        <v>34</v>
      </c>
      <c r="L15" s="2">
        <v>100</v>
      </c>
      <c r="M15" s="2">
        <v>100</v>
      </c>
      <c r="O15" s="17">
        <v>5770</v>
      </c>
    </row>
    <row r="16" spans="1:20" x14ac:dyDescent="0.15">
      <c r="A16" s="26" t="s">
        <v>6</v>
      </c>
      <c r="B16" s="15" t="s">
        <v>69</v>
      </c>
      <c r="C16" s="15" t="s">
        <v>70</v>
      </c>
      <c r="H16" s="1" t="s">
        <v>2</v>
      </c>
      <c r="I16" s="1" t="s">
        <v>4</v>
      </c>
      <c r="J16" s="8">
        <f t="shared" si="0"/>
        <v>-23090</v>
      </c>
      <c r="K16" s="15" t="s">
        <v>71</v>
      </c>
      <c r="L16" s="2">
        <v>100</v>
      </c>
      <c r="M16" s="2">
        <v>100</v>
      </c>
      <c r="O16" s="17">
        <v>8110</v>
      </c>
    </row>
    <row r="17" spans="1:15" x14ac:dyDescent="0.15">
      <c r="A17" s="26" t="s">
        <v>6</v>
      </c>
      <c r="B17" s="15" t="s">
        <v>12</v>
      </c>
      <c r="C17" s="15" t="s">
        <v>22</v>
      </c>
      <c r="H17" s="1" t="s">
        <v>2</v>
      </c>
      <c r="I17" s="1" t="s">
        <v>4</v>
      </c>
      <c r="J17" s="8">
        <f t="shared" si="0"/>
        <v>-20280</v>
      </c>
      <c r="K17" s="15" t="s">
        <v>35</v>
      </c>
      <c r="L17" s="2">
        <v>100</v>
      </c>
      <c r="M17" s="2">
        <v>100</v>
      </c>
      <c r="O17" s="17">
        <v>10920</v>
      </c>
    </row>
    <row r="18" spans="1:15" x14ac:dyDescent="0.15">
      <c r="A18" s="26" t="s">
        <v>6</v>
      </c>
      <c r="B18" s="15" t="s">
        <v>12</v>
      </c>
      <c r="C18" s="15" t="s">
        <v>23</v>
      </c>
      <c r="H18" s="1" t="s">
        <v>2</v>
      </c>
      <c r="I18" s="1" t="s">
        <v>4</v>
      </c>
      <c r="J18" s="8">
        <f t="shared" si="0"/>
        <v>-14040</v>
      </c>
      <c r="K18" s="15" t="s">
        <v>36</v>
      </c>
      <c r="L18" s="2">
        <v>100</v>
      </c>
      <c r="M18" s="2">
        <v>100</v>
      </c>
      <c r="O18" s="17">
        <v>17160</v>
      </c>
    </row>
    <row r="19" spans="1:15" x14ac:dyDescent="0.15">
      <c r="A19" s="26" t="s">
        <v>6</v>
      </c>
      <c r="B19" s="15" t="s">
        <v>12</v>
      </c>
      <c r="C19" s="15" t="s">
        <v>24</v>
      </c>
      <c r="H19" s="1" t="s">
        <v>2</v>
      </c>
      <c r="I19" s="1" t="s">
        <v>4</v>
      </c>
      <c r="J19" s="8">
        <f t="shared" si="0"/>
        <v>-4680</v>
      </c>
      <c r="K19" s="15" t="s">
        <v>37</v>
      </c>
      <c r="L19" s="2">
        <v>100</v>
      </c>
      <c r="M19" s="2">
        <v>100</v>
      </c>
      <c r="O19" s="17">
        <v>26520</v>
      </c>
    </row>
    <row r="20" spans="1:15" ht="12.75" thickBot="1" x14ac:dyDescent="0.2">
      <c r="A20" s="26" t="s">
        <v>6</v>
      </c>
      <c r="B20" s="16" t="s">
        <v>12</v>
      </c>
      <c r="C20" s="16" t="s">
        <v>25</v>
      </c>
      <c r="H20" s="1" t="s">
        <v>2</v>
      </c>
      <c r="I20" s="1" t="s">
        <v>4</v>
      </c>
      <c r="J20" s="8">
        <f t="shared" si="0"/>
        <v>0</v>
      </c>
      <c r="K20" s="16" t="s">
        <v>38</v>
      </c>
      <c r="L20" s="2">
        <v>100</v>
      </c>
      <c r="M20" s="2">
        <v>100</v>
      </c>
      <c r="O20" s="17">
        <v>31200</v>
      </c>
    </row>
    <row r="21" spans="1:15" x14ac:dyDescent="0.15">
      <c r="A21" s="26" t="s">
        <v>6</v>
      </c>
      <c r="B21" s="15" t="s">
        <v>39</v>
      </c>
      <c r="C21" s="15" t="s">
        <v>40</v>
      </c>
      <c r="H21" s="1" t="s">
        <v>2</v>
      </c>
      <c r="I21" s="1" t="s">
        <v>4</v>
      </c>
      <c r="J21" s="8">
        <f t="shared" si="0"/>
        <v>-30050</v>
      </c>
      <c r="K21" s="15" t="s">
        <v>41</v>
      </c>
      <c r="L21" s="2">
        <v>100</v>
      </c>
      <c r="M21" s="2">
        <v>100</v>
      </c>
      <c r="O21" s="17">
        <v>1150</v>
      </c>
    </row>
    <row r="22" spans="1:15" x14ac:dyDescent="0.15">
      <c r="A22" s="26" t="s">
        <v>6</v>
      </c>
      <c r="B22" s="15" t="s">
        <v>39</v>
      </c>
      <c r="C22" s="15" t="s">
        <v>42</v>
      </c>
      <c r="H22" s="1" t="s">
        <v>2</v>
      </c>
      <c r="I22" s="1" t="s">
        <v>4</v>
      </c>
      <c r="J22" s="8">
        <f t="shared" si="0"/>
        <v>-29840</v>
      </c>
      <c r="K22" s="15" t="s">
        <v>43</v>
      </c>
      <c r="L22" s="2">
        <v>100</v>
      </c>
      <c r="M22" s="2">
        <v>100</v>
      </c>
      <c r="O22" s="17">
        <v>1360</v>
      </c>
    </row>
    <row r="23" spans="1:15" x14ac:dyDescent="0.15">
      <c r="A23" s="26" t="s">
        <v>6</v>
      </c>
      <c r="B23" s="15" t="s">
        <v>39</v>
      </c>
      <c r="C23" s="15" t="s">
        <v>44</v>
      </c>
      <c r="H23" s="1" t="s">
        <v>45</v>
      </c>
      <c r="I23" s="1" t="s">
        <v>4</v>
      </c>
      <c r="J23" s="8">
        <f t="shared" si="0"/>
        <v>-29640</v>
      </c>
      <c r="K23" s="15" t="s">
        <v>46</v>
      </c>
      <c r="L23" s="2">
        <v>100</v>
      </c>
      <c r="M23" s="2">
        <v>100</v>
      </c>
      <c r="O23" s="17">
        <v>1560</v>
      </c>
    </row>
    <row r="24" spans="1:15" x14ac:dyDescent="0.15">
      <c r="A24" s="26" t="s">
        <v>6</v>
      </c>
      <c r="B24" s="15" t="s">
        <v>39</v>
      </c>
      <c r="C24" s="15" t="s">
        <v>47</v>
      </c>
      <c r="H24" s="1" t="s">
        <v>2</v>
      </c>
      <c r="I24" s="1" t="s">
        <v>4</v>
      </c>
      <c r="J24" s="8">
        <f t="shared" si="0"/>
        <v>-28860</v>
      </c>
      <c r="K24" s="15" t="s">
        <v>48</v>
      </c>
      <c r="L24" s="2">
        <v>100</v>
      </c>
      <c r="M24" s="2">
        <v>100</v>
      </c>
      <c r="O24" s="17">
        <v>2340</v>
      </c>
    </row>
    <row r="25" spans="1:15" x14ac:dyDescent="0.15">
      <c r="A25" s="26" t="s">
        <v>6</v>
      </c>
      <c r="B25" s="15" t="s">
        <v>39</v>
      </c>
      <c r="C25" s="15" t="s">
        <v>49</v>
      </c>
      <c r="H25" s="1" t="s">
        <v>2</v>
      </c>
      <c r="I25" s="1" t="s">
        <v>4</v>
      </c>
      <c r="J25" s="8">
        <f t="shared" si="0"/>
        <v>-28550</v>
      </c>
      <c r="K25" s="15" t="s">
        <v>50</v>
      </c>
      <c r="L25" s="2">
        <v>100</v>
      </c>
      <c r="M25" s="2">
        <v>100</v>
      </c>
      <c r="O25" s="17">
        <v>2650</v>
      </c>
    </row>
    <row r="26" spans="1:15" x14ac:dyDescent="0.15">
      <c r="A26" s="26" t="s">
        <v>6</v>
      </c>
      <c r="B26" s="15" t="s">
        <v>39</v>
      </c>
      <c r="C26" s="15" t="s">
        <v>51</v>
      </c>
      <c r="H26" s="1" t="s">
        <v>2</v>
      </c>
      <c r="I26" s="1" t="s">
        <v>4</v>
      </c>
      <c r="J26" s="8">
        <f t="shared" si="0"/>
        <v>-27300</v>
      </c>
      <c r="K26" s="15" t="s">
        <v>52</v>
      </c>
      <c r="L26" s="2">
        <v>100</v>
      </c>
      <c r="M26" s="2">
        <v>100</v>
      </c>
      <c r="O26" s="17">
        <v>3900</v>
      </c>
    </row>
    <row r="27" spans="1:15" x14ac:dyDescent="0.15">
      <c r="A27" s="26" t="s">
        <v>6</v>
      </c>
      <c r="B27" s="15" t="s">
        <v>39</v>
      </c>
      <c r="C27" s="15" t="s">
        <v>53</v>
      </c>
      <c r="H27" s="1" t="s">
        <v>2</v>
      </c>
      <c r="I27" s="1" t="s">
        <v>4</v>
      </c>
      <c r="J27" s="8">
        <f t="shared" si="0"/>
        <v>-26050</v>
      </c>
      <c r="K27" s="15" t="s">
        <v>54</v>
      </c>
      <c r="L27" s="2">
        <v>100</v>
      </c>
      <c r="M27" s="2">
        <v>100</v>
      </c>
      <c r="O27" s="17">
        <v>5150</v>
      </c>
    </row>
    <row r="28" spans="1:15" x14ac:dyDescent="0.15">
      <c r="A28" s="26" t="s">
        <v>6</v>
      </c>
      <c r="B28" s="15" t="s">
        <v>39</v>
      </c>
      <c r="C28" s="15" t="s">
        <v>55</v>
      </c>
      <c r="H28" s="1" t="s">
        <v>2</v>
      </c>
      <c r="I28" s="1" t="s">
        <v>4</v>
      </c>
      <c r="J28" s="8">
        <f t="shared" si="0"/>
        <v>-24020</v>
      </c>
      <c r="K28" s="15" t="s">
        <v>56</v>
      </c>
      <c r="L28" s="2">
        <v>100</v>
      </c>
      <c r="M28" s="2">
        <v>100</v>
      </c>
      <c r="O28" s="17">
        <v>7180</v>
      </c>
    </row>
    <row r="29" spans="1:15" x14ac:dyDescent="0.15">
      <c r="A29" s="26" t="s">
        <v>6</v>
      </c>
      <c r="B29" s="15" t="s">
        <v>39</v>
      </c>
      <c r="C29" s="15" t="s">
        <v>57</v>
      </c>
      <c r="H29" s="1" t="s">
        <v>2</v>
      </c>
      <c r="I29" s="1" t="s">
        <v>4</v>
      </c>
      <c r="J29" s="8">
        <f t="shared" si="0"/>
        <v>-21680</v>
      </c>
      <c r="K29" s="15" t="s">
        <v>58</v>
      </c>
      <c r="L29" s="2">
        <v>100</v>
      </c>
      <c r="M29" s="2">
        <v>100</v>
      </c>
      <c r="O29" s="17">
        <v>9520</v>
      </c>
    </row>
    <row r="30" spans="1:15" x14ac:dyDescent="0.15">
      <c r="A30" s="26" t="s">
        <v>6</v>
      </c>
      <c r="B30" s="15" t="s">
        <v>39</v>
      </c>
      <c r="C30" s="15" t="s">
        <v>59</v>
      </c>
      <c r="H30" s="1" t="s">
        <v>2</v>
      </c>
      <c r="I30" s="1" t="s">
        <v>4</v>
      </c>
      <c r="J30" s="8">
        <f t="shared" si="0"/>
        <v>-15760</v>
      </c>
      <c r="K30" s="15" t="s">
        <v>60</v>
      </c>
      <c r="L30" s="2">
        <v>100</v>
      </c>
      <c r="M30" s="2">
        <v>100</v>
      </c>
      <c r="O30" s="17">
        <v>15440</v>
      </c>
    </row>
    <row r="31" spans="1:15" x14ac:dyDescent="0.15">
      <c r="A31" s="26" t="s">
        <v>6</v>
      </c>
      <c r="B31" s="15" t="s">
        <v>39</v>
      </c>
      <c r="C31" s="15" t="s">
        <v>61</v>
      </c>
      <c r="H31" s="1" t="s">
        <v>2</v>
      </c>
      <c r="I31" s="1" t="s">
        <v>4</v>
      </c>
      <c r="J31" s="8">
        <f t="shared" si="0"/>
        <v>-10920</v>
      </c>
      <c r="K31" s="15" t="s">
        <v>62</v>
      </c>
      <c r="L31" s="2">
        <v>100</v>
      </c>
      <c r="M31" s="2">
        <v>100</v>
      </c>
      <c r="O31" s="17">
        <v>20280</v>
      </c>
    </row>
    <row r="32" spans="1:15" x14ac:dyDescent="0.15">
      <c r="A32" s="26" t="s">
        <v>6</v>
      </c>
      <c r="B32" s="15" t="s">
        <v>39</v>
      </c>
      <c r="C32" s="15" t="s">
        <v>63</v>
      </c>
      <c r="H32" s="1" t="s">
        <v>2</v>
      </c>
      <c r="I32" s="1" t="s">
        <v>4</v>
      </c>
      <c r="J32" s="8">
        <f t="shared" si="0"/>
        <v>-1560</v>
      </c>
      <c r="K32" s="15" t="s">
        <v>64</v>
      </c>
      <c r="L32" s="2">
        <v>100</v>
      </c>
      <c r="M32" s="2">
        <v>100</v>
      </c>
      <c r="O32" s="17">
        <v>29640</v>
      </c>
    </row>
    <row r="33" spans="1:15" x14ac:dyDescent="0.15">
      <c r="A33" s="26" t="s">
        <v>6</v>
      </c>
      <c r="B33" s="15" t="s">
        <v>39</v>
      </c>
      <c r="C33" s="15" t="s">
        <v>65</v>
      </c>
      <c r="H33" s="1" t="s">
        <v>2</v>
      </c>
      <c r="I33" s="1" t="s">
        <v>4</v>
      </c>
      <c r="J33" s="8">
        <f t="shared" si="0"/>
        <v>3120</v>
      </c>
      <c r="K33" s="15" t="s">
        <v>66</v>
      </c>
      <c r="L33" s="2">
        <v>100</v>
      </c>
      <c r="M33" s="2">
        <v>100</v>
      </c>
      <c r="O33" s="17">
        <v>34320</v>
      </c>
    </row>
    <row r="34" spans="1:15" x14ac:dyDescent="0.15">
      <c r="A34" s="26" t="s">
        <v>6</v>
      </c>
      <c r="B34" s="15" t="s">
        <v>39</v>
      </c>
      <c r="C34" s="15" t="s">
        <v>67</v>
      </c>
      <c r="H34" s="1" t="s">
        <v>2</v>
      </c>
      <c r="I34" s="1" t="s">
        <v>4</v>
      </c>
      <c r="J34" s="8">
        <f t="shared" si="0"/>
        <v>24960</v>
      </c>
      <c r="K34" s="15" t="s">
        <v>68</v>
      </c>
      <c r="L34" s="2">
        <v>100</v>
      </c>
      <c r="M34" s="2">
        <v>100</v>
      </c>
      <c r="O34" s="17">
        <v>56160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Metadata/LabelInfo.xml><?xml version="1.0" encoding="utf-8"?>
<clbl:labelList xmlns:clbl="http://schemas.microsoft.com/office/2020/mipLabelMetadata">
  <clbl:label id="{66cf4840-d096-4735-b8ca-3343c17f7dd7}" enabled="1" method="Standard" siteId="{4d67598d-16bc-42f1-a18d-e8fb794aed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옵션입력_Global</vt:lpstr>
    </vt:vector>
  </TitlesOfParts>
  <Company>G마켓 글로벌사업팀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김현정</dc:creator>
  <cp:lastModifiedBy>ho seob yeom</cp:lastModifiedBy>
  <dcterms:created xsi:type="dcterms:W3CDTF">2008-02-14T01:43:14Z</dcterms:created>
  <dcterms:modified xsi:type="dcterms:W3CDTF">2025-08-05T12:16:28Z</dcterms:modified>
</cp:coreProperties>
</file>