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9000" yWindow="1050" windowWidth="25800" windowHeight="12630"/>
  </bookViews>
  <sheets>
    <sheet name="청정기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8" i="3" l="1"/>
  <c r="F267" i="3"/>
  <c r="F266" i="3"/>
  <c r="F265" i="3"/>
  <c r="F264" i="3"/>
  <c r="F263" i="3"/>
  <c r="F262" i="3"/>
  <c r="F261" i="3"/>
  <c r="F260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1" i="3"/>
  <c r="F230" i="3"/>
  <c r="F229" i="3"/>
  <c r="F228" i="3"/>
  <c r="F227" i="3"/>
  <c r="F226" i="3"/>
  <c r="F225" i="3"/>
  <c r="F224" i="3"/>
  <c r="F223" i="3"/>
  <c r="F222" i="3"/>
  <c r="F220" i="3"/>
  <c r="F217" i="3"/>
  <c r="F216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4" i="3"/>
  <c r="F162" i="3"/>
  <c r="F161" i="3"/>
  <c r="F160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2" i="3"/>
  <c r="F141" i="3"/>
  <c r="F140" i="3"/>
  <c r="F136" i="3"/>
  <c r="F135" i="3"/>
  <c r="F134" i="3"/>
  <c r="F133" i="3"/>
  <c r="F132" i="3"/>
  <c r="F131" i="3"/>
  <c r="F130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8" i="3"/>
  <c r="F47" i="3"/>
  <c r="F46" i="3"/>
  <c r="F45" i="3"/>
  <c r="F44" i="3"/>
  <c r="F42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3" i="3"/>
  <c r="F12" i="3"/>
  <c r="F11" i="3"/>
  <c r="F10" i="3"/>
  <c r="F270" i="3" l="1"/>
  <c r="F4" i="3" s="1"/>
</calcChain>
</file>

<file path=xl/sharedStrings.xml><?xml version="1.0" encoding="utf-8"?>
<sst xmlns="http://schemas.openxmlformats.org/spreadsheetml/2006/main" count="365" uniqueCount="285">
  <si>
    <t>205465001</t>
    <phoneticPr fontId="2" type="noConversion"/>
  </si>
  <si>
    <t>201002001</t>
    <phoneticPr fontId="2" type="noConversion"/>
  </si>
  <si>
    <t>201008001</t>
    <phoneticPr fontId="2" type="noConversion"/>
  </si>
  <si>
    <t>200999001</t>
    <phoneticPr fontId="2" type="noConversion"/>
  </si>
  <si>
    <t>032427001</t>
    <phoneticPr fontId="2" type="noConversion"/>
  </si>
  <si>
    <t>131320001</t>
    <phoneticPr fontId="2" type="noConversion"/>
  </si>
  <si>
    <t xml:space="preserve">LOWER HOOD </t>
    <phoneticPr fontId="2" type="noConversion"/>
  </si>
  <si>
    <t xml:space="preserve">UPPER HOOD </t>
    <phoneticPr fontId="2" type="noConversion"/>
  </si>
  <si>
    <t xml:space="preserve">COVER NUT </t>
    <phoneticPr fontId="2" type="noConversion"/>
  </si>
  <si>
    <t>INLET PIPE</t>
    <phoneticPr fontId="2" type="noConversion"/>
  </si>
  <si>
    <t xml:space="preserve">IMPELLER (2) </t>
    <phoneticPr fontId="2" type="noConversion"/>
  </si>
  <si>
    <t>MAIN CYLINDER</t>
    <phoneticPr fontId="2" type="noConversion"/>
  </si>
  <si>
    <t xml:space="preserve">TOP DISC </t>
    <phoneticPr fontId="2" type="noConversion"/>
  </si>
  <si>
    <t xml:space="preserve">BOWL HOOD </t>
    <phoneticPr fontId="2" type="noConversion"/>
  </si>
  <si>
    <t xml:space="preserve">MAIN SEAL RING </t>
    <phoneticPr fontId="2" type="noConversion"/>
  </si>
  <si>
    <t xml:space="preserve">DISC NUT </t>
    <phoneticPr fontId="2" type="noConversion"/>
  </si>
  <si>
    <t xml:space="preserve">BOWL BUSH </t>
    <phoneticPr fontId="2" type="noConversion"/>
  </si>
  <si>
    <t xml:space="preserve">CAP NUT </t>
    <phoneticPr fontId="2" type="noConversion"/>
  </si>
  <si>
    <t xml:space="preserve">VALVE GUIDE </t>
    <phoneticPr fontId="2" type="noConversion"/>
  </si>
  <si>
    <t xml:space="preserve">PILOT VALVE </t>
    <phoneticPr fontId="2" type="noConversion"/>
  </si>
  <si>
    <t xml:space="preserve">HEAVY LIQUID CHAMBER </t>
    <phoneticPr fontId="2" type="noConversion"/>
  </si>
  <si>
    <t xml:space="preserve">BEARING HOUSING (1) </t>
    <phoneticPr fontId="2" type="noConversion"/>
  </si>
  <si>
    <t xml:space="preserve">SPRING CASE </t>
    <phoneticPr fontId="2" type="noConversion"/>
  </si>
  <si>
    <t xml:space="preserve">BEARING SLEEVE </t>
    <phoneticPr fontId="2" type="noConversion"/>
  </si>
  <si>
    <t xml:space="preserve">BEARING CASE (1) </t>
    <phoneticPr fontId="2" type="noConversion"/>
  </si>
  <si>
    <t xml:space="preserve">BEARING COVER (1) </t>
    <phoneticPr fontId="2" type="noConversion"/>
  </si>
  <si>
    <t xml:space="preserve">BEARING CAP (1) </t>
    <phoneticPr fontId="2" type="noConversion"/>
  </si>
  <si>
    <t xml:space="preserve">FLAT SPRING </t>
    <phoneticPr fontId="2" type="noConversion"/>
  </si>
  <si>
    <t xml:space="preserve">MIST COVER </t>
    <phoneticPr fontId="2" type="noConversion"/>
  </si>
  <si>
    <t xml:space="preserve">BEARING HOUSING (2) </t>
    <phoneticPr fontId="2" type="noConversion"/>
  </si>
  <si>
    <t xml:space="preserve">BEARING CASE (2) </t>
    <phoneticPr fontId="2" type="noConversion"/>
  </si>
  <si>
    <t xml:space="preserve">BEARING CASE (3) </t>
    <phoneticPr fontId="2" type="noConversion"/>
  </si>
  <si>
    <t>OPERATING WATER CHAMBER</t>
    <phoneticPr fontId="2" type="noConversion"/>
  </si>
  <si>
    <t xml:space="preserve">HORIZONTAL SHAFT </t>
    <phoneticPr fontId="2" type="noConversion"/>
  </si>
  <si>
    <t>SPIRAL GEAR 60HZ</t>
    <phoneticPr fontId="2" type="noConversion"/>
  </si>
  <si>
    <t>FRICTION PULLEY</t>
    <phoneticPr fontId="2" type="noConversion"/>
  </si>
  <si>
    <t>FRICITION BOSS</t>
    <phoneticPr fontId="2" type="noConversion"/>
  </si>
  <si>
    <t>FRCTION BLOCK</t>
    <phoneticPr fontId="2" type="noConversion"/>
  </si>
  <si>
    <t xml:space="preserve">BEARING HOUSING (4) </t>
    <phoneticPr fontId="2" type="noConversion"/>
  </si>
  <si>
    <t xml:space="preserve">BOWL BODY </t>
    <phoneticPr fontId="2" type="noConversion"/>
  </si>
  <si>
    <t xml:space="preserve">DISTRIBUTOR </t>
    <phoneticPr fontId="2" type="noConversion"/>
  </si>
  <si>
    <t xml:space="preserve">DISC (1) </t>
    <phoneticPr fontId="2" type="noConversion"/>
  </si>
  <si>
    <t xml:space="preserve">UPPER DISC </t>
    <phoneticPr fontId="2" type="noConversion"/>
  </si>
  <si>
    <t xml:space="preserve">BOWL NUT </t>
    <phoneticPr fontId="2" type="noConversion"/>
  </si>
  <si>
    <t xml:space="preserve">LIGHT LIQUID CHAMBER </t>
    <phoneticPr fontId="2" type="noConversion"/>
  </si>
  <si>
    <t>VERTICAL SHAFT</t>
    <phoneticPr fontId="2" type="noConversion"/>
  </si>
  <si>
    <t xml:space="preserve">IMPELLER (1) </t>
    <phoneticPr fontId="2" type="noConversion"/>
  </si>
  <si>
    <t xml:space="preserve">CONNECTIN PIPE (2) </t>
    <phoneticPr fontId="2" type="noConversion"/>
  </si>
  <si>
    <t>VERTICAL SHAFT 60HZ</t>
    <phoneticPr fontId="2" type="noConversion"/>
  </si>
  <si>
    <t xml:space="preserve">VERTICAL SHAFT (50HZ) </t>
    <phoneticPr fontId="2" type="noConversion"/>
  </si>
  <si>
    <t xml:space="preserve">SPRING RETAINER (1) </t>
    <phoneticPr fontId="2" type="noConversion"/>
  </si>
  <si>
    <t xml:space="preserve">UPPER SPRING </t>
    <phoneticPr fontId="2" type="noConversion"/>
  </si>
  <si>
    <t xml:space="preserve">BEARING (2) </t>
    <phoneticPr fontId="2" type="noConversion"/>
  </si>
  <si>
    <t xml:space="preserve">SPRING SEAT </t>
    <phoneticPr fontId="2" type="noConversion"/>
  </si>
  <si>
    <t xml:space="preserve">LOWER SPRING </t>
    <phoneticPr fontId="2" type="noConversion"/>
  </si>
  <si>
    <t xml:space="preserve">OPERATING WATER DISC </t>
    <phoneticPr fontId="2" type="noConversion"/>
  </si>
  <si>
    <t xml:space="preserve">OPERATING WATER NOZZLE </t>
    <phoneticPr fontId="2" type="noConversion"/>
  </si>
  <si>
    <t xml:space="preserve">BEARING HOUSING (3) </t>
    <phoneticPr fontId="2" type="noConversion"/>
  </si>
  <si>
    <t xml:space="preserve">GEAR BOSS </t>
    <phoneticPr fontId="2" type="noConversion"/>
  </si>
  <si>
    <t xml:space="preserve">SPIRAL GEAR (50HZ) </t>
    <phoneticPr fontId="2" type="noConversion"/>
  </si>
  <si>
    <t xml:space="preserve">SPIRAL GEAR (60HZ) </t>
    <phoneticPr fontId="2" type="noConversion"/>
  </si>
  <si>
    <t xml:space="preserve">FRICTION PULLEY </t>
    <phoneticPr fontId="2" type="noConversion"/>
  </si>
  <si>
    <t xml:space="preserve">FRICTION BOSS </t>
    <phoneticPr fontId="2" type="noConversion"/>
  </si>
  <si>
    <t>FRICTION BLOCK</t>
    <phoneticPr fontId="2" type="noConversion"/>
  </si>
  <si>
    <t>SLUDGE COVER</t>
    <phoneticPr fontId="2" type="noConversion"/>
  </si>
  <si>
    <t xml:space="preserve">CHAMBER COVER </t>
    <phoneticPr fontId="2" type="noConversion"/>
  </si>
  <si>
    <t>Part No.</t>
    <phoneticPr fontId="2" type="noConversion"/>
  </si>
  <si>
    <t>Descripition</t>
    <phoneticPr fontId="2" type="noConversion"/>
  </si>
  <si>
    <t>420834001</t>
    <phoneticPr fontId="2" type="noConversion"/>
  </si>
  <si>
    <t>MITSUBISHI PURIFIER SJ30G</t>
    <phoneticPr fontId="2" type="noConversion"/>
  </si>
  <si>
    <t>MITSUBISHI PURIFIER SJ100G</t>
    <phoneticPr fontId="2" type="noConversion"/>
  </si>
  <si>
    <t>MITSUBISHI PURIFIER SJ10G</t>
  </si>
  <si>
    <t>032468001</t>
    <phoneticPr fontId="2" type="noConversion"/>
  </si>
  <si>
    <t>JDSPE7115</t>
    <phoneticPr fontId="2" type="noConversion"/>
  </si>
  <si>
    <t>032434001</t>
    <phoneticPr fontId="2" type="noConversion"/>
  </si>
  <si>
    <t>032438001</t>
    <phoneticPr fontId="2" type="noConversion"/>
  </si>
  <si>
    <t>032601001</t>
    <phoneticPr fontId="2" type="noConversion"/>
  </si>
  <si>
    <t>032436001</t>
    <phoneticPr fontId="2" type="noConversion"/>
  </si>
  <si>
    <t>131468102</t>
    <phoneticPr fontId="2" type="noConversion"/>
  </si>
  <si>
    <t>131520102</t>
    <phoneticPr fontId="2" type="noConversion"/>
  </si>
  <si>
    <t>131467104</t>
    <phoneticPr fontId="2" type="noConversion"/>
  </si>
  <si>
    <t>034235001</t>
    <phoneticPr fontId="2" type="noConversion"/>
  </si>
  <si>
    <t>455855001</t>
    <phoneticPr fontId="2" type="noConversion"/>
  </si>
  <si>
    <t>032437001</t>
    <phoneticPr fontId="2" type="noConversion"/>
  </si>
  <si>
    <t>205609001</t>
    <phoneticPr fontId="2" type="noConversion"/>
  </si>
  <si>
    <t>205610001</t>
    <phoneticPr fontId="2" type="noConversion"/>
  </si>
  <si>
    <t>436396001</t>
    <phoneticPr fontId="2" type="noConversion"/>
  </si>
  <si>
    <t>450528001</t>
    <phoneticPr fontId="2" type="noConversion"/>
  </si>
  <si>
    <t>317751001</t>
    <phoneticPr fontId="2" type="noConversion"/>
  </si>
  <si>
    <t>450530001</t>
    <phoneticPr fontId="2" type="noConversion"/>
  </si>
  <si>
    <t>205608102</t>
    <phoneticPr fontId="2" type="noConversion"/>
  </si>
  <si>
    <t>131318001</t>
    <phoneticPr fontId="2" type="noConversion"/>
  </si>
  <si>
    <t>131317001</t>
    <phoneticPr fontId="2" type="noConversion"/>
  </si>
  <si>
    <t>100752001</t>
    <phoneticPr fontId="2" type="noConversion"/>
  </si>
  <si>
    <t>132147001</t>
    <phoneticPr fontId="2" type="noConversion"/>
  </si>
  <si>
    <t>132445201</t>
    <phoneticPr fontId="2" type="noConversion"/>
  </si>
  <si>
    <t>132472001</t>
    <phoneticPr fontId="2" type="noConversion"/>
  </si>
  <si>
    <t>450637001</t>
    <phoneticPr fontId="2" type="noConversion"/>
  </si>
  <si>
    <t>411985001</t>
    <phoneticPr fontId="2" type="noConversion"/>
  </si>
  <si>
    <t>201077001</t>
    <phoneticPr fontId="2" type="noConversion"/>
  </si>
  <si>
    <t>205657001</t>
    <phoneticPr fontId="2" type="noConversion"/>
  </si>
  <si>
    <t>100753001</t>
    <phoneticPr fontId="2" type="noConversion"/>
  </si>
  <si>
    <t>450634001</t>
    <phoneticPr fontId="2" type="noConversion"/>
  </si>
  <si>
    <t>450635001</t>
    <phoneticPr fontId="2" type="noConversion"/>
  </si>
  <si>
    <t>200196001</t>
    <phoneticPr fontId="2" type="noConversion"/>
  </si>
  <si>
    <t>314732001</t>
    <phoneticPr fontId="2" type="noConversion"/>
  </si>
  <si>
    <t>205594001</t>
    <phoneticPr fontId="2" type="noConversion"/>
  </si>
  <si>
    <t>314735001</t>
    <phoneticPr fontId="2" type="noConversion"/>
  </si>
  <si>
    <t>337175001</t>
    <phoneticPr fontId="2" type="noConversion"/>
  </si>
  <si>
    <t>436401001</t>
    <phoneticPr fontId="2" type="noConversion"/>
  </si>
  <si>
    <t>436393001</t>
    <phoneticPr fontId="2" type="noConversion"/>
  </si>
  <si>
    <t>409720001</t>
    <phoneticPr fontId="2" type="noConversion"/>
  </si>
  <si>
    <t>200209001</t>
    <phoneticPr fontId="2" type="noConversion"/>
  </si>
  <si>
    <t>314807001</t>
    <phoneticPr fontId="2" type="noConversion"/>
  </si>
  <si>
    <t>314808001</t>
    <phoneticPr fontId="2" type="noConversion"/>
  </si>
  <si>
    <t>H5005B2</t>
    <phoneticPr fontId="2" type="noConversion"/>
  </si>
  <si>
    <t>316136001</t>
    <phoneticPr fontId="2" type="noConversion"/>
  </si>
  <si>
    <t>436406001</t>
    <phoneticPr fontId="2" type="noConversion"/>
  </si>
  <si>
    <t>100707001</t>
    <phoneticPr fontId="2" type="noConversion"/>
  </si>
  <si>
    <t>100708001</t>
    <phoneticPr fontId="2" type="noConversion"/>
  </si>
  <si>
    <t>205547001</t>
    <phoneticPr fontId="2" type="noConversion"/>
  </si>
  <si>
    <t>205477001</t>
    <phoneticPr fontId="2" type="noConversion"/>
  </si>
  <si>
    <t>032461001</t>
    <phoneticPr fontId="2" type="noConversion"/>
  </si>
  <si>
    <t xml:space="preserve">OIL GAUGE RETAINER </t>
    <phoneticPr fontId="2" type="noConversion"/>
  </si>
  <si>
    <t xml:space="preserve">RUBBER PLATE </t>
    <phoneticPr fontId="2" type="noConversion"/>
  </si>
  <si>
    <t>NA0008C1</t>
    <phoneticPr fontId="2" type="noConversion"/>
  </si>
  <si>
    <t>NF0010L0</t>
    <phoneticPr fontId="2" type="noConversion"/>
  </si>
  <si>
    <t>NB0100G0</t>
    <phoneticPr fontId="2" type="noConversion"/>
  </si>
  <si>
    <t>N80012I11</t>
    <phoneticPr fontId="2" type="noConversion"/>
  </si>
  <si>
    <t>N90012I13</t>
    <phoneticPr fontId="2" type="noConversion"/>
  </si>
  <si>
    <t>ND0010</t>
    <phoneticPr fontId="2" type="noConversion"/>
  </si>
  <si>
    <t>N00010I1</t>
    <phoneticPr fontId="2" type="noConversion"/>
  </si>
  <si>
    <t>N4C015H1</t>
    <phoneticPr fontId="2" type="noConversion"/>
  </si>
  <si>
    <t>N1A015HZ</t>
    <phoneticPr fontId="2" type="noConversion"/>
  </si>
  <si>
    <t>J1016J0</t>
    <phoneticPr fontId="2" type="noConversion"/>
  </si>
  <si>
    <t>F1004008B</t>
    <phoneticPr fontId="2" type="noConversion"/>
  </si>
  <si>
    <t>H5004B2</t>
    <phoneticPr fontId="2" type="noConversion"/>
  </si>
  <si>
    <t>04095</t>
    <phoneticPr fontId="2" type="noConversion"/>
  </si>
  <si>
    <t>315960001</t>
    <phoneticPr fontId="2" type="noConversion"/>
  </si>
  <si>
    <t>205663001</t>
    <phoneticPr fontId="2" type="noConversion"/>
  </si>
  <si>
    <t>385078105</t>
    <phoneticPr fontId="2" type="noConversion"/>
  </si>
  <si>
    <t>200856001</t>
    <phoneticPr fontId="2" type="noConversion"/>
  </si>
  <si>
    <t>201655001</t>
    <phoneticPr fontId="2" type="noConversion"/>
  </si>
  <si>
    <t>315078001</t>
    <phoneticPr fontId="2" type="noConversion"/>
  </si>
  <si>
    <t>MITSUBISHI PURIFIER SJ20G</t>
    <phoneticPr fontId="2" type="noConversion"/>
  </si>
  <si>
    <t>MITSUBISHI PURIFIER SJ150G</t>
    <phoneticPr fontId="2" type="noConversion"/>
  </si>
  <si>
    <t>현싯가</t>
    <phoneticPr fontId="2" type="noConversion"/>
  </si>
  <si>
    <t>MITSUBISHI PURIFIER PART</t>
    <phoneticPr fontId="2" type="noConversion"/>
  </si>
  <si>
    <t>수량</t>
    <phoneticPr fontId="2" type="noConversion"/>
  </si>
  <si>
    <t>금액</t>
    <phoneticPr fontId="2" type="noConversion"/>
  </si>
  <si>
    <t xml:space="preserve">BRACKET </t>
    <phoneticPr fontId="2" type="noConversion"/>
  </si>
  <si>
    <t xml:space="preserve">PLUG </t>
    <phoneticPr fontId="2" type="noConversion"/>
  </si>
  <si>
    <t>SLUDGE COVER</t>
    <phoneticPr fontId="2" type="noConversion"/>
  </si>
  <si>
    <t xml:space="preserve">HANDLE </t>
    <phoneticPr fontId="2" type="noConversion"/>
  </si>
  <si>
    <t xml:space="preserve">LOWER HOOD </t>
    <phoneticPr fontId="2" type="noConversion"/>
  </si>
  <si>
    <t xml:space="preserve">UPPER HOOD </t>
    <phoneticPr fontId="2" type="noConversion"/>
  </si>
  <si>
    <t xml:space="preserve">COVER NUT </t>
    <phoneticPr fontId="2" type="noConversion"/>
  </si>
  <si>
    <t xml:space="preserve">INLET PIPE </t>
    <phoneticPr fontId="2" type="noConversion"/>
  </si>
  <si>
    <t xml:space="preserve">IMPELLER (2) </t>
    <phoneticPr fontId="2" type="noConversion"/>
  </si>
  <si>
    <t xml:space="preserve">IMPELLER (1) </t>
    <phoneticPr fontId="2" type="noConversion"/>
  </si>
  <si>
    <t xml:space="preserve">CONNECTING PIPE (2) </t>
    <phoneticPr fontId="2" type="noConversion"/>
  </si>
  <si>
    <t>UNION NUT</t>
    <phoneticPr fontId="2" type="noConversion"/>
  </si>
  <si>
    <t xml:space="preserve">CONNECTING TUBE (2) </t>
    <phoneticPr fontId="2" type="noConversion"/>
  </si>
  <si>
    <t xml:space="preserve">UNION NUT </t>
    <phoneticPr fontId="2" type="noConversion"/>
  </si>
  <si>
    <t xml:space="preserve">JOINT </t>
    <phoneticPr fontId="2" type="noConversion"/>
  </si>
  <si>
    <t xml:space="preserve">TEFLON TUBE </t>
    <phoneticPr fontId="2" type="noConversion"/>
  </si>
  <si>
    <t>HOSE BAND</t>
    <phoneticPr fontId="2" type="noConversion"/>
  </si>
  <si>
    <t xml:space="preserve">CONNECTING FLANGE </t>
    <phoneticPr fontId="2" type="noConversion"/>
  </si>
  <si>
    <t xml:space="preserve">SEALING WATER TUBE </t>
    <phoneticPr fontId="2" type="noConversion"/>
  </si>
  <si>
    <t xml:space="preserve">ELBOW UNION </t>
    <phoneticPr fontId="2" type="noConversion"/>
  </si>
  <si>
    <t xml:space="preserve">HALF UNION </t>
    <phoneticPr fontId="2" type="noConversion"/>
  </si>
  <si>
    <t xml:space="preserve">MALE CONNECTOR </t>
    <phoneticPr fontId="2" type="noConversion"/>
  </si>
  <si>
    <t xml:space="preserve">NOZZLE JOINT </t>
    <phoneticPr fontId="2" type="noConversion"/>
  </si>
  <si>
    <t xml:space="preserve">NIPPLE </t>
    <phoneticPr fontId="2" type="noConversion"/>
  </si>
  <si>
    <t xml:space="preserve">ELBOW </t>
    <phoneticPr fontId="2" type="noConversion"/>
  </si>
  <si>
    <t xml:space="preserve">WATER CONNECTING TUBE (JIS 5K) </t>
    <phoneticPr fontId="2" type="noConversion"/>
  </si>
  <si>
    <t>SOLENOID VALVE 110V/220V 50/60HZ</t>
    <phoneticPr fontId="2" type="noConversion"/>
  </si>
  <si>
    <t xml:space="preserve">BOWL BODY </t>
    <phoneticPr fontId="2" type="noConversion"/>
  </si>
  <si>
    <t>DRAIN NOZZLE</t>
    <phoneticPr fontId="2" type="noConversion"/>
  </si>
  <si>
    <t xml:space="preserve">MAIN CYLINDER </t>
    <phoneticPr fontId="2" type="noConversion"/>
  </si>
  <si>
    <t xml:space="preserve">DISTRIBUTOR </t>
    <phoneticPr fontId="2" type="noConversion"/>
  </si>
  <si>
    <t xml:space="preserve">KEY </t>
    <phoneticPr fontId="2" type="noConversion"/>
  </si>
  <si>
    <t xml:space="preserve">DISC (1) </t>
    <phoneticPr fontId="2" type="noConversion"/>
  </si>
  <si>
    <t xml:space="preserve">UPPER DISC </t>
    <phoneticPr fontId="2" type="noConversion"/>
  </si>
  <si>
    <t xml:space="preserve">TOP DISC </t>
    <phoneticPr fontId="2" type="noConversion"/>
  </si>
  <si>
    <t xml:space="preserve">BOWL HOOD </t>
    <phoneticPr fontId="2" type="noConversion"/>
  </si>
  <si>
    <t xml:space="preserve">MAIN SEAL RING </t>
    <phoneticPr fontId="2" type="noConversion"/>
  </si>
  <si>
    <t xml:space="preserve">BOWL NUT </t>
    <phoneticPr fontId="2" type="noConversion"/>
  </si>
  <si>
    <t xml:space="preserve">LIGHT LIQUID CHAMBER </t>
    <phoneticPr fontId="2" type="noConversion"/>
  </si>
  <si>
    <t xml:space="preserve">DISC NUT </t>
    <phoneticPr fontId="2" type="noConversion"/>
  </si>
  <si>
    <t xml:space="preserve">BOW BUSH </t>
    <phoneticPr fontId="2" type="noConversion"/>
  </si>
  <si>
    <t xml:space="preserve">VALVE GUIDE </t>
    <phoneticPr fontId="2" type="noConversion"/>
  </si>
  <si>
    <t xml:space="preserve">PILOT VALVE </t>
    <phoneticPr fontId="2" type="noConversion"/>
  </si>
  <si>
    <t>VALVE SHEET</t>
    <phoneticPr fontId="2" type="noConversion"/>
  </si>
  <si>
    <t>VALVE NUT</t>
    <phoneticPr fontId="2" type="noConversion"/>
  </si>
  <si>
    <t>PACKING</t>
    <phoneticPr fontId="2" type="noConversion"/>
  </si>
  <si>
    <t xml:space="preserve">HEAVY LIQUID CHMABER </t>
    <phoneticPr fontId="2" type="noConversion"/>
  </si>
  <si>
    <t>BEARING HOUSING (1)</t>
    <phoneticPr fontId="2" type="noConversion"/>
  </si>
  <si>
    <t>SPRING RETAINER (1)</t>
    <phoneticPr fontId="2" type="noConversion"/>
  </si>
  <si>
    <t>SPRING CASE</t>
    <phoneticPr fontId="2" type="noConversion"/>
  </si>
  <si>
    <t>UPPER SPRING</t>
    <phoneticPr fontId="2" type="noConversion"/>
  </si>
  <si>
    <t xml:space="preserve">BEARING SLEEVE </t>
    <phoneticPr fontId="2" type="noConversion"/>
  </si>
  <si>
    <t xml:space="preserve">BEARING CASE (1) </t>
    <phoneticPr fontId="2" type="noConversion"/>
  </si>
  <si>
    <t xml:space="preserve">BEARING COVER (1) </t>
    <phoneticPr fontId="2" type="noConversion"/>
  </si>
  <si>
    <t xml:space="preserve">BEARING CAP (1) </t>
    <phoneticPr fontId="2" type="noConversion"/>
  </si>
  <si>
    <t xml:space="preserve">BEARING CAP (2) </t>
    <phoneticPr fontId="2" type="noConversion"/>
  </si>
  <si>
    <t xml:space="preserve">FLAT SPRING </t>
    <phoneticPr fontId="2" type="noConversion"/>
  </si>
  <si>
    <t xml:space="preserve">MIST COVER </t>
    <phoneticPr fontId="2" type="noConversion"/>
  </si>
  <si>
    <t xml:space="preserve">BEARING HOUSING (2) </t>
    <phoneticPr fontId="2" type="noConversion"/>
  </si>
  <si>
    <t xml:space="preserve">BEARING CASE (2) </t>
    <phoneticPr fontId="2" type="noConversion"/>
  </si>
  <si>
    <t xml:space="preserve">BEARING CASE (3) </t>
    <phoneticPr fontId="2" type="noConversion"/>
  </si>
  <si>
    <t xml:space="preserve">SPRING SEAT </t>
    <phoneticPr fontId="2" type="noConversion"/>
  </si>
  <si>
    <t xml:space="preserve">STEEL BALL </t>
    <phoneticPr fontId="2" type="noConversion"/>
  </si>
  <si>
    <t xml:space="preserve">LOWER SPRING </t>
    <phoneticPr fontId="2" type="noConversion"/>
  </si>
  <si>
    <t xml:space="preserve">OPERATING WATER DISC </t>
    <phoneticPr fontId="2" type="noConversion"/>
  </si>
  <si>
    <t xml:space="preserve">OPERATING WATER NOZZLE </t>
    <phoneticPr fontId="2" type="noConversion"/>
  </si>
  <si>
    <t xml:space="preserve">OPERATING WATER CHAMBER </t>
    <phoneticPr fontId="2" type="noConversion"/>
  </si>
  <si>
    <t xml:space="preserve">BOLT </t>
    <phoneticPr fontId="2" type="noConversion"/>
  </si>
  <si>
    <t>TONGUED WASHER</t>
    <phoneticPr fontId="2" type="noConversion"/>
  </si>
  <si>
    <t xml:space="preserve">CHAMBER COVER </t>
    <phoneticPr fontId="2" type="noConversion"/>
  </si>
  <si>
    <t xml:space="preserve">BRAKE BOSS </t>
    <phoneticPr fontId="2" type="noConversion"/>
  </si>
  <si>
    <t>BRAKE SPRING</t>
    <phoneticPr fontId="2" type="noConversion"/>
  </si>
  <si>
    <t xml:space="preserve">BRAKE SHAFT </t>
    <phoneticPr fontId="2" type="noConversion"/>
  </si>
  <si>
    <t>BRAKE HANDLE</t>
    <phoneticPr fontId="2" type="noConversion"/>
  </si>
  <si>
    <t xml:space="preserve">BRAKE LINING </t>
    <phoneticPr fontId="2" type="noConversion"/>
  </si>
  <si>
    <t xml:space="preserve">LINING BOSS </t>
    <phoneticPr fontId="2" type="noConversion"/>
  </si>
  <si>
    <t xml:space="preserve">HORIZONTAL SHAFT </t>
    <phoneticPr fontId="2" type="noConversion"/>
  </si>
  <si>
    <t xml:space="preserve">BEARING HOUSING (3) </t>
    <phoneticPr fontId="2" type="noConversion"/>
  </si>
  <si>
    <t xml:space="preserve">GEAR BOSS </t>
    <phoneticPr fontId="2" type="noConversion"/>
  </si>
  <si>
    <t xml:space="preserve">SPIRAL GEAR 50HZ </t>
    <phoneticPr fontId="2" type="noConversion"/>
  </si>
  <si>
    <t>SPIRAL GEAR 60HZ</t>
    <phoneticPr fontId="2" type="noConversion"/>
  </si>
  <si>
    <t xml:space="preserve">FRICTION PULLEY </t>
    <phoneticPr fontId="2" type="noConversion"/>
  </si>
  <si>
    <t>FRICTION BOSS</t>
    <phoneticPr fontId="2" type="noConversion"/>
  </si>
  <si>
    <t xml:space="preserve">FRICTION BLOCK </t>
    <phoneticPr fontId="2" type="noConversion"/>
  </si>
  <si>
    <t xml:space="preserve">BEARING HOUSING (4) </t>
    <phoneticPr fontId="2" type="noConversion"/>
  </si>
  <si>
    <t xml:space="preserve">COVER </t>
    <phoneticPr fontId="2" type="noConversion"/>
  </si>
  <si>
    <t>SLUDGE PIPE</t>
    <phoneticPr fontId="2" type="noConversion"/>
  </si>
  <si>
    <t xml:space="preserve">BOWL BUSH </t>
    <phoneticPr fontId="2" type="noConversion"/>
  </si>
  <si>
    <t>CAP NUT</t>
    <phoneticPr fontId="2" type="noConversion"/>
  </si>
  <si>
    <t xml:space="preserve">PILOT VALVE (TITANIUM) </t>
    <phoneticPr fontId="2" type="noConversion"/>
  </si>
  <si>
    <t xml:space="preserve">VALVE NUT </t>
    <phoneticPr fontId="2" type="noConversion"/>
  </si>
  <si>
    <t xml:space="preserve">PACKING </t>
    <phoneticPr fontId="2" type="noConversion"/>
  </si>
  <si>
    <t xml:space="preserve">HEAVY LIQUID CHAMBER </t>
    <phoneticPr fontId="2" type="noConversion"/>
  </si>
  <si>
    <t>RU1502003</t>
    <phoneticPr fontId="2" type="noConversion"/>
  </si>
  <si>
    <t>REDUCING VALVE WITH DIAPHRAGM ASSEMBLY V21</t>
    <phoneticPr fontId="2" type="noConversion"/>
  </si>
  <si>
    <t>현싯가</t>
    <phoneticPr fontId="2" type="noConversion"/>
  </si>
  <si>
    <t>DISTRIBUTOR</t>
    <phoneticPr fontId="2" type="noConversion"/>
  </si>
  <si>
    <t>MAIN SEAL RING</t>
    <phoneticPr fontId="2" type="noConversion"/>
  </si>
  <si>
    <t xml:space="preserve">OIL GUAGE RETAINER </t>
    <phoneticPr fontId="2" type="noConversion"/>
  </si>
  <si>
    <t xml:space="preserve">SIGHT GLASS </t>
    <phoneticPr fontId="2" type="noConversion"/>
  </si>
  <si>
    <t xml:space="preserve">RUBBER PLATE </t>
    <phoneticPr fontId="2" type="noConversion"/>
  </si>
  <si>
    <t xml:space="preserve">SLUDGE COVER </t>
    <phoneticPr fontId="2" type="noConversion"/>
  </si>
  <si>
    <t>INLET PIPE</t>
    <phoneticPr fontId="2" type="noConversion"/>
  </si>
  <si>
    <t>IMPELLER (2)</t>
    <phoneticPr fontId="2" type="noConversion"/>
  </si>
  <si>
    <t xml:space="preserve">IMPELLAR (1) </t>
    <phoneticPr fontId="2" type="noConversion"/>
  </si>
  <si>
    <t xml:space="preserve">CONNECTING TUBE (1) </t>
    <phoneticPr fontId="2" type="noConversion"/>
  </si>
  <si>
    <t>SOLENOID VALVE 110V/22V 50/60HZ</t>
    <phoneticPr fontId="2" type="noConversion"/>
  </si>
  <si>
    <t>BOWL BODY</t>
    <phoneticPr fontId="2" type="noConversion"/>
  </si>
  <si>
    <t>MAIN CYLINDER</t>
    <phoneticPr fontId="2" type="noConversion"/>
  </si>
  <si>
    <t>DISTRIBITOR</t>
    <phoneticPr fontId="2" type="noConversion"/>
  </si>
  <si>
    <t>DISC (1)</t>
    <phoneticPr fontId="2" type="noConversion"/>
  </si>
  <si>
    <t>UPPER DISC</t>
    <phoneticPr fontId="2" type="noConversion"/>
  </si>
  <si>
    <t xml:space="preserve">BOW NUT </t>
    <phoneticPr fontId="2" type="noConversion"/>
  </si>
  <si>
    <t>LIGHT LIQUID CHAMBER</t>
    <phoneticPr fontId="2" type="noConversion"/>
  </si>
  <si>
    <t xml:space="preserve">CAP NUT </t>
    <phoneticPr fontId="2" type="noConversion"/>
  </si>
  <si>
    <t>VERTICAL SHAFT 50 HZ</t>
    <phoneticPr fontId="2" type="noConversion"/>
  </si>
  <si>
    <t>VERTICAL SHAFT 60 HZ</t>
    <phoneticPr fontId="2" type="noConversion"/>
  </si>
  <si>
    <t xml:space="preserve">BEARING HOUSING (1) </t>
    <phoneticPr fontId="2" type="noConversion"/>
  </si>
  <si>
    <t>LOWER HOOD</t>
    <phoneticPr fontId="2" type="noConversion"/>
  </si>
  <si>
    <t xml:space="preserve">SPRING CASE </t>
    <phoneticPr fontId="2" type="noConversion"/>
  </si>
  <si>
    <t>BEARING CAP (2)</t>
    <phoneticPr fontId="2" type="noConversion"/>
  </si>
  <si>
    <t>SPRING SEAT</t>
    <phoneticPr fontId="2" type="noConversion"/>
  </si>
  <si>
    <t xml:space="preserve">BEARING COVER (2) </t>
    <phoneticPr fontId="2" type="noConversion"/>
  </si>
  <si>
    <t>LOWER SPRING</t>
    <phoneticPr fontId="2" type="noConversion"/>
  </si>
  <si>
    <t>OPERATING WATER DISC</t>
    <phoneticPr fontId="2" type="noConversion"/>
  </si>
  <si>
    <t>OPERATING WATER NOZZLE</t>
    <phoneticPr fontId="2" type="noConversion"/>
  </si>
  <si>
    <t>OPERATING WATER CHAMBER</t>
    <phoneticPr fontId="2" type="noConversion"/>
  </si>
  <si>
    <t xml:space="preserve">TONGUED WASHER </t>
    <phoneticPr fontId="2" type="noConversion"/>
  </si>
  <si>
    <t>CHAMBER COVER</t>
    <phoneticPr fontId="2" type="noConversion"/>
  </si>
  <si>
    <t xml:space="preserve">BEARING HOSUING (3) </t>
    <phoneticPr fontId="2" type="noConversion"/>
  </si>
  <si>
    <t>GEAR BOSS</t>
    <phoneticPr fontId="2" type="noConversion"/>
  </si>
  <si>
    <t>SPIRAL GEAR 50HZ</t>
    <phoneticPr fontId="2" type="noConversion"/>
  </si>
  <si>
    <t xml:space="preserve">BEARING HOUSING (4) </t>
    <phoneticPr fontId="2" type="noConversion"/>
  </si>
  <si>
    <t>합계</t>
    <phoneticPr fontId="2" type="noConversion"/>
  </si>
  <si>
    <t>단가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</si>
</sst>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C5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49" fontId="4" fillId="0" borderId="0" xfId="0" applyNumberFormat="1" applyFont="1" applyFill="1" applyAlignment="1">
      <alignment horizontal="left"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horizontal="left" vertical="center" shrinkToFit="1"/>
    </xf>
    <xf numFmtId="0" fontId="3" fillId="0" borderId="0" xfId="0" applyFont="1" applyFill="1" applyAlignment="1">
      <alignment horizontal="left" vertical="center" shrinkToFit="1"/>
    </xf>
    <xf numFmtId="0" fontId="0" fillId="0" borderId="0" xfId="0" applyFill="1" applyAlignment="1">
      <alignment vertical="center" shrinkToFit="1"/>
    </xf>
    <xf numFmtId="0" fontId="0" fillId="0" borderId="0" xfId="0" applyFill="1">
      <alignment vertical="center"/>
    </xf>
    <xf numFmtId="41" fontId="0" fillId="0" borderId="0" xfId="1" applyFont="1" applyFill="1" applyBorder="1" applyAlignment="1">
      <alignment vertical="center" shrinkToFit="1"/>
    </xf>
    <xf numFmtId="49" fontId="5" fillId="0" borderId="0" xfId="2" applyNumberFormat="1" applyFont="1" applyFill="1" applyBorder="1" applyAlignment="1">
      <alignment horizontal="left" vertical="center" shrinkToFit="1"/>
    </xf>
    <xf numFmtId="0" fontId="5" fillId="0" borderId="0" xfId="2" applyFont="1" applyFill="1" applyBorder="1" applyAlignment="1">
      <alignment horizontal="left" vertical="center" shrinkToFit="1"/>
    </xf>
    <xf numFmtId="41" fontId="5" fillId="0" borderId="0" xfId="1" applyFont="1" applyFill="1" applyBorder="1" applyAlignment="1">
      <alignment horizontal="center" vertical="center" shrinkToFit="1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horizontal="left" vertical="center" shrinkToFit="1"/>
    </xf>
    <xf numFmtId="49" fontId="0" fillId="0" borderId="0" xfId="0" applyNumberFormat="1" applyFill="1" applyBorder="1" applyAlignment="1">
      <alignment horizontal="left" vertical="center" shrinkToFit="1"/>
    </xf>
    <xf numFmtId="49" fontId="6" fillId="4" borderId="0" xfId="2" applyNumberFormat="1" applyFont="1" applyFill="1" applyBorder="1" applyAlignment="1">
      <alignment horizontal="left" vertical="center" shrinkToFit="1"/>
    </xf>
    <xf numFmtId="49" fontId="5" fillId="3" borderId="1" xfId="2" applyNumberFormat="1" applyFont="1" applyFill="1" applyBorder="1" applyAlignment="1">
      <alignment horizontal="left" vertical="center" shrinkToFit="1"/>
    </xf>
    <xf numFmtId="0" fontId="5" fillId="3" borderId="1" xfId="2" applyFont="1" applyFill="1" applyBorder="1" applyAlignment="1">
      <alignment horizontal="left" vertical="center" shrinkToFit="1"/>
    </xf>
    <xf numFmtId="41" fontId="5" fillId="3" borderId="1" xfId="1" applyFont="1" applyFill="1" applyBorder="1" applyAlignment="1">
      <alignment horizontal="center" vertical="center" shrinkToFit="1"/>
    </xf>
    <xf numFmtId="49" fontId="6" fillId="3" borderId="1" xfId="2" applyNumberFormat="1" applyFont="1" applyFill="1" applyBorder="1" applyAlignment="1">
      <alignment horizontal="center" vertical="center" shrinkToFit="1"/>
    </xf>
    <xf numFmtId="0" fontId="5" fillId="0" borderId="3" xfId="2" applyFont="1" applyFill="1" applyBorder="1" applyAlignment="1">
      <alignment horizontal="left" vertical="center" shrinkToFit="1"/>
    </xf>
    <xf numFmtId="0" fontId="3" fillId="5" borderId="3" xfId="0" applyFont="1" applyFill="1" applyBorder="1" applyAlignment="1">
      <alignment horizontal="left" vertical="center" shrinkToFit="1"/>
    </xf>
    <xf numFmtId="41" fontId="5" fillId="0" borderId="5" xfId="1" applyFont="1" applyFill="1" applyBorder="1" applyAlignment="1">
      <alignment horizontal="center" vertical="center" shrinkToFit="1"/>
    </xf>
    <xf numFmtId="41" fontId="5" fillId="0" borderId="6" xfId="1" applyFont="1" applyFill="1" applyBorder="1" applyAlignment="1">
      <alignment horizontal="center" vertical="center" shrinkToFit="1"/>
    </xf>
    <xf numFmtId="41" fontId="0" fillId="5" borderId="3" xfId="1" applyFont="1" applyFill="1" applyBorder="1" applyAlignment="1">
      <alignment vertical="center" shrinkToFit="1"/>
    </xf>
    <xf numFmtId="49" fontId="5" fillId="0" borderId="7" xfId="2" applyNumberFormat="1" applyFont="1" applyFill="1" applyBorder="1" applyAlignment="1">
      <alignment horizontal="left" vertical="center" shrinkToFit="1"/>
    </xf>
    <xf numFmtId="49" fontId="0" fillId="5" borderId="7" xfId="0" applyNumberFormat="1" applyFill="1" applyBorder="1" applyAlignment="1">
      <alignment horizontal="left" vertical="center" shrinkToFit="1"/>
    </xf>
    <xf numFmtId="0" fontId="0" fillId="0" borderId="2" xfId="0" applyFill="1" applyBorder="1">
      <alignment vertical="center"/>
    </xf>
    <xf numFmtId="41" fontId="0" fillId="0" borderId="8" xfId="1" applyFont="1" applyFill="1" applyBorder="1" applyAlignment="1">
      <alignment vertical="center" shrinkToFit="1"/>
    </xf>
    <xf numFmtId="41" fontId="0" fillId="0" borderId="3" xfId="1" applyFont="1" applyFill="1" applyBorder="1" applyAlignment="1">
      <alignment vertical="center" shrinkToFit="1"/>
    </xf>
    <xf numFmtId="0" fontId="3" fillId="0" borderId="8" xfId="0" applyFont="1" applyFill="1" applyBorder="1" applyAlignment="1">
      <alignment horizontal="left" vertical="center" shrinkToFit="1"/>
    </xf>
    <xf numFmtId="49" fontId="0" fillId="0" borderId="4" xfId="0" applyNumberFormat="1" applyFill="1" applyBorder="1" applyAlignment="1">
      <alignment horizontal="left" vertical="center" shrinkToFit="1"/>
    </xf>
    <xf numFmtId="49" fontId="0" fillId="3" borderId="7" xfId="0" applyNumberFormat="1" applyFill="1" applyBorder="1" applyAlignment="1">
      <alignment horizontal="left" vertical="center" shrinkToFit="1"/>
    </xf>
    <xf numFmtId="0" fontId="3" fillId="3" borderId="3" xfId="0" applyFont="1" applyFill="1" applyBorder="1" applyAlignment="1">
      <alignment horizontal="left" vertical="center" shrinkToFit="1"/>
    </xf>
    <xf numFmtId="41" fontId="0" fillId="3" borderId="3" xfId="1" applyFont="1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49" fontId="0" fillId="3" borderId="10" xfId="0" applyNumberFormat="1" applyFill="1" applyBorder="1" applyAlignment="1">
      <alignment horizontal="left" vertical="center" shrinkToFit="1"/>
    </xf>
    <xf numFmtId="0" fontId="3" fillId="3" borderId="11" xfId="0" applyFont="1" applyFill="1" applyBorder="1" applyAlignment="1">
      <alignment horizontal="left" vertical="center" shrinkToFit="1"/>
    </xf>
    <xf numFmtId="41" fontId="0" fillId="3" borderId="11" xfId="1" applyFont="1" applyFill="1" applyBorder="1" applyAlignment="1">
      <alignment vertical="center" shrinkToFit="1"/>
    </xf>
    <xf numFmtId="41" fontId="0" fillId="3" borderId="12" xfId="1" applyFont="1" applyFill="1" applyBorder="1" applyAlignment="1">
      <alignment vertical="center" shrinkToFit="1"/>
    </xf>
    <xf numFmtId="41" fontId="0" fillId="3" borderId="9" xfId="1" applyFont="1" applyFill="1" applyBorder="1" applyAlignment="1">
      <alignment vertical="center" shrinkToFit="1"/>
    </xf>
  </cellXfs>
  <cellStyles count="3">
    <cellStyle name="20% - 강조색1" xfId="2" builtinId="30"/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66FFFF"/>
      <color rgb="FFC5FFFF"/>
      <color rgb="FFABFA98"/>
      <color rgb="FFDE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3"/>
  <sheetViews>
    <sheetView showGridLines="0" tabSelected="1" workbookViewId="0">
      <selection activeCell="I21" sqref="I21"/>
    </sheetView>
  </sheetViews>
  <sheetFormatPr defaultRowHeight="16.5" x14ac:dyDescent="0.3"/>
  <cols>
    <col min="1" max="1" width="3.125" style="6" customWidth="1"/>
    <col min="2" max="2" width="11.625" style="6" bestFit="1" customWidth="1"/>
    <col min="3" max="3" width="51.75" style="6" bestFit="1" customWidth="1"/>
    <col min="4" max="4" width="11.625" style="6" bestFit="1" customWidth="1"/>
    <col min="5" max="5" width="7.25" style="6" customWidth="1"/>
    <col min="6" max="6" width="11.625" style="6" bestFit="1" customWidth="1"/>
    <col min="7" max="16384" width="9" style="6"/>
  </cols>
  <sheetData>
    <row r="2" spans="1:6" s="2" customFormat="1" ht="33.75" x14ac:dyDescent="0.3">
      <c r="B2" s="1"/>
      <c r="C2" s="18" t="s">
        <v>147</v>
      </c>
    </row>
    <row r="3" spans="1:6" ht="17.25" thickBot="1" x14ac:dyDescent="0.35">
      <c r="B3" s="13"/>
      <c r="C3" s="12"/>
      <c r="D3" s="34"/>
      <c r="E3" s="34"/>
      <c r="F3" s="34"/>
    </row>
    <row r="4" spans="1:6" ht="17.25" thickBot="1" x14ac:dyDescent="0.35">
      <c r="B4" s="35"/>
      <c r="C4" s="36"/>
      <c r="D4" s="37"/>
      <c r="E4" s="38" t="s">
        <v>283</v>
      </c>
      <c r="F4" s="39">
        <f>F270</f>
        <v>0</v>
      </c>
    </row>
    <row r="5" spans="1:6" x14ac:dyDescent="0.3">
      <c r="B5" s="3"/>
      <c r="C5" s="4"/>
      <c r="D5" s="5"/>
      <c r="E5" s="5"/>
      <c r="F5" s="5"/>
    </row>
    <row r="6" spans="1:6" ht="17.25" x14ac:dyDescent="0.3">
      <c r="B6" s="15" t="s">
        <v>66</v>
      </c>
      <c r="C6" s="16" t="s">
        <v>67</v>
      </c>
      <c r="D6" s="17" t="s">
        <v>284</v>
      </c>
      <c r="E6" s="17" t="s">
        <v>148</v>
      </c>
      <c r="F6" s="17" t="s">
        <v>149</v>
      </c>
    </row>
    <row r="7" spans="1:6" ht="17.25" x14ac:dyDescent="0.3">
      <c r="B7" s="8"/>
      <c r="C7" s="9"/>
      <c r="D7" s="10"/>
      <c r="E7" s="10"/>
      <c r="F7" s="10"/>
    </row>
    <row r="8" spans="1:6" ht="26.25" x14ac:dyDescent="0.3">
      <c r="B8" s="8"/>
      <c r="C8" s="14" t="s">
        <v>71</v>
      </c>
      <c r="D8" s="10"/>
      <c r="E8" s="10"/>
      <c r="F8" s="10"/>
    </row>
    <row r="9" spans="1:6" ht="17.25" x14ac:dyDescent="0.3">
      <c r="B9" s="24"/>
      <c r="C9" s="19"/>
      <c r="D9" s="21"/>
      <c r="E9" s="22"/>
      <c r="F9" s="22"/>
    </row>
    <row r="10" spans="1:6" x14ac:dyDescent="0.3">
      <c r="A10" s="26"/>
      <c r="B10" s="25">
        <v>450538001</v>
      </c>
      <c r="C10" s="20" t="s">
        <v>123</v>
      </c>
      <c r="D10" s="23">
        <v>102200</v>
      </c>
      <c r="E10" s="23"/>
      <c r="F10" s="23">
        <f>D10*E10</f>
        <v>0</v>
      </c>
    </row>
    <row r="11" spans="1:6" x14ac:dyDescent="0.3">
      <c r="A11" s="26"/>
      <c r="B11" s="30">
        <v>420695001</v>
      </c>
      <c r="C11" s="29" t="s">
        <v>124</v>
      </c>
      <c r="D11" s="28">
        <v>6570</v>
      </c>
      <c r="E11" s="27"/>
      <c r="F11" s="27">
        <f t="shared" ref="F11:F74" si="0">D11*E11</f>
        <v>0</v>
      </c>
    </row>
    <row r="12" spans="1:6" x14ac:dyDescent="0.3">
      <c r="A12" s="26"/>
      <c r="B12" s="25">
        <v>206546001</v>
      </c>
      <c r="C12" s="20" t="s">
        <v>150</v>
      </c>
      <c r="D12" s="23">
        <v>481800</v>
      </c>
      <c r="E12" s="23"/>
      <c r="F12" s="23">
        <f t="shared" si="0"/>
        <v>0</v>
      </c>
    </row>
    <row r="13" spans="1:6" x14ac:dyDescent="0.3">
      <c r="A13" s="26"/>
      <c r="B13" s="30" t="s">
        <v>125</v>
      </c>
      <c r="C13" s="29" t="s">
        <v>151</v>
      </c>
      <c r="D13" s="28">
        <v>5840</v>
      </c>
      <c r="E13" s="27"/>
      <c r="F13" s="27">
        <f t="shared" si="0"/>
        <v>0</v>
      </c>
    </row>
    <row r="14" spans="1:6" x14ac:dyDescent="0.3">
      <c r="A14" s="26"/>
      <c r="B14" s="25">
        <v>302439001</v>
      </c>
      <c r="C14" s="20" t="s">
        <v>152</v>
      </c>
      <c r="D14" s="23" t="s">
        <v>146</v>
      </c>
      <c r="E14" s="23"/>
      <c r="F14" s="23"/>
    </row>
    <row r="15" spans="1:6" x14ac:dyDescent="0.3">
      <c r="A15" s="26"/>
      <c r="B15" s="30">
        <v>450557001</v>
      </c>
      <c r="C15" s="29" t="s">
        <v>153</v>
      </c>
      <c r="D15" s="28">
        <v>58400</v>
      </c>
      <c r="E15" s="27"/>
      <c r="F15" s="27">
        <f t="shared" si="0"/>
        <v>0</v>
      </c>
    </row>
    <row r="16" spans="1:6" x14ac:dyDescent="0.3">
      <c r="A16" s="26"/>
      <c r="B16" s="25">
        <v>206570001</v>
      </c>
      <c r="C16" s="20" t="s">
        <v>154</v>
      </c>
      <c r="D16" s="23">
        <v>292000</v>
      </c>
      <c r="E16" s="23"/>
      <c r="F16" s="23">
        <f t="shared" si="0"/>
        <v>0</v>
      </c>
    </row>
    <row r="17" spans="1:6" x14ac:dyDescent="0.3">
      <c r="A17" s="26"/>
      <c r="B17" s="30">
        <v>205604001</v>
      </c>
      <c r="C17" s="29" t="s">
        <v>155</v>
      </c>
      <c r="D17" s="28">
        <v>292000</v>
      </c>
      <c r="E17" s="27"/>
      <c r="F17" s="27">
        <f t="shared" si="0"/>
        <v>0</v>
      </c>
    </row>
    <row r="18" spans="1:6" x14ac:dyDescent="0.3">
      <c r="A18" s="26"/>
      <c r="B18" s="25">
        <v>315938001</v>
      </c>
      <c r="C18" s="20" t="s">
        <v>156</v>
      </c>
      <c r="D18" s="23">
        <v>36500</v>
      </c>
      <c r="E18" s="23"/>
      <c r="F18" s="23">
        <f t="shared" si="0"/>
        <v>0</v>
      </c>
    </row>
    <row r="19" spans="1:6" x14ac:dyDescent="0.3">
      <c r="A19" s="26"/>
      <c r="B19" s="30">
        <v>337177103</v>
      </c>
      <c r="C19" s="29" t="s">
        <v>157</v>
      </c>
      <c r="D19" s="28">
        <v>80300</v>
      </c>
      <c r="E19" s="27"/>
      <c r="F19" s="27">
        <f t="shared" si="0"/>
        <v>0</v>
      </c>
    </row>
    <row r="20" spans="1:6" x14ac:dyDescent="0.3">
      <c r="A20" s="26"/>
      <c r="B20" s="25">
        <v>337179001</v>
      </c>
      <c r="C20" s="20" t="s">
        <v>158</v>
      </c>
      <c r="D20" s="23">
        <v>70080</v>
      </c>
      <c r="E20" s="23"/>
      <c r="F20" s="23">
        <f t="shared" si="0"/>
        <v>0</v>
      </c>
    </row>
    <row r="21" spans="1:6" x14ac:dyDescent="0.3">
      <c r="A21" s="26"/>
      <c r="B21" s="30">
        <v>337178001</v>
      </c>
      <c r="C21" s="29" t="s">
        <v>159</v>
      </c>
      <c r="D21" s="28">
        <v>87600</v>
      </c>
      <c r="E21" s="27"/>
      <c r="F21" s="27">
        <f t="shared" si="0"/>
        <v>0</v>
      </c>
    </row>
    <row r="22" spans="1:6" x14ac:dyDescent="0.3">
      <c r="A22" s="26"/>
      <c r="B22" s="25">
        <v>337186102</v>
      </c>
      <c r="C22" s="20" t="s">
        <v>160</v>
      </c>
      <c r="D22" s="23">
        <v>116800</v>
      </c>
      <c r="E22" s="23"/>
      <c r="F22" s="23">
        <f t="shared" si="0"/>
        <v>0</v>
      </c>
    </row>
    <row r="23" spans="1:6" x14ac:dyDescent="0.3">
      <c r="A23" s="26"/>
      <c r="B23" s="30">
        <v>409275001</v>
      </c>
      <c r="C23" s="29" t="s">
        <v>161</v>
      </c>
      <c r="D23" s="28">
        <v>14600</v>
      </c>
      <c r="E23" s="27"/>
      <c r="F23" s="27">
        <f t="shared" si="0"/>
        <v>0</v>
      </c>
    </row>
    <row r="24" spans="1:6" x14ac:dyDescent="0.3">
      <c r="A24" s="26"/>
      <c r="B24" s="25">
        <v>337246102</v>
      </c>
      <c r="C24" s="20" t="s">
        <v>162</v>
      </c>
      <c r="D24" s="23">
        <v>116800</v>
      </c>
      <c r="E24" s="23"/>
      <c r="F24" s="23">
        <f t="shared" si="0"/>
        <v>0</v>
      </c>
    </row>
    <row r="25" spans="1:6" x14ac:dyDescent="0.3">
      <c r="A25" s="26"/>
      <c r="B25" s="30">
        <v>410688001</v>
      </c>
      <c r="C25" s="29" t="s">
        <v>163</v>
      </c>
      <c r="D25" s="28">
        <v>14600</v>
      </c>
      <c r="E25" s="27"/>
      <c r="F25" s="27">
        <f t="shared" si="0"/>
        <v>0</v>
      </c>
    </row>
    <row r="26" spans="1:6" x14ac:dyDescent="0.3">
      <c r="A26" s="26"/>
      <c r="B26" s="25">
        <v>456029001</v>
      </c>
      <c r="C26" s="20" t="s">
        <v>164</v>
      </c>
      <c r="D26" s="23">
        <v>11680</v>
      </c>
      <c r="E26" s="23"/>
      <c r="F26" s="23">
        <f t="shared" si="0"/>
        <v>0</v>
      </c>
    </row>
    <row r="27" spans="1:6" x14ac:dyDescent="0.3">
      <c r="A27" s="26"/>
      <c r="B27" s="30" t="s">
        <v>126</v>
      </c>
      <c r="C27" s="29" t="s">
        <v>165</v>
      </c>
      <c r="D27" s="28">
        <v>14600</v>
      </c>
      <c r="E27" s="27"/>
      <c r="F27" s="27">
        <f t="shared" si="0"/>
        <v>0</v>
      </c>
    </row>
    <row r="28" spans="1:6" x14ac:dyDescent="0.3">
      <c r="B28" s="25" t="s">
        <v>127</v>
      </c>
      <c r="C28" s="20" t="s">
        <v>166</v>
      </c>
      <c r="D28" s="23">
        <v>14600</v>
      </c>
      <c r="E28" s="23"/>
      <c r="F28" s="23">
        <f t="shared" si="0"/>
        <v>0</v>
      </c>
    </row>
    <row r="29" spans="1:6" x14ac:dyDescent="0.3">
      <c r="B29" s="30">
        <v>205480102</v>
      </c>
      <c r="C29" s="29" t="s">
        <v>167</v>
      </c>
      <c r="D29" s="28">
        <v>438000</v>
      </c>
      <c r="E29" s="27"/>
      <c r="F29" s="27">
        <f t="shared" si="0"/>
        <v>0</v>
      </c>
    </row>
    <row r="30" spans="1:6" x14ac:dyDescent="0.3">
      <c r="B30" s="25">
        <v>350267003</v>
      </c>
      <c r="C30" s="20" t="s">
        <v>168</v>
      </c>
      <c r="D30" s="23">
        <v>65700</v>
      </c>
      <c r="E30" s="23"/>
      <c r="F30" s="23">
        <f t="shared" si="0"/>
        <v>0</v>
      </c>
    </row>
    <row r="31" spans="1:6" x14ac:dyDescent="0.3">
      <c r="B31" s="30" t="s">
        <v>128</v>
      </c>
      <c r="C31" s="29" t="s">
        <v>169</v>
      </c>
      <c r="D31" s="28">
        <v>7300</v>
      </c>
      <c r="E31" s="27"/>
      <c r="F31" s="27">
        <f t="shared" si="0"/>
        <v>0</v>
      </c>
    </row>
    <row r="32" spans="1:6" x14ac:dyDescent="0.3">
      <c r="B32" s="25" t="s">
        <v>129</v>
      </c>
      <c r="C32" s="20" t="s">
        <v>170</v>
      </c>
      <c r="D32" s="23">
        <v>43800</v>
      </c>
      <c r="E32" s="23"/>
      <c r="F32" s="23">
        <f t="shared" si="0"/>
        <v>0</v>
      </c>
    </row>
    <row r="33" spans="2:6" x14ac:dyDescent="0.3">
      <c r="B33" s="30" t="s">
        <v>130</v>
      </c>
      <c r="C33" s="29" t="s">
        <v>171</v>
      </c>
      <c r="D33" s="28">
        <v>7300</v>
      </c>
      <c r="E33" s="27"/>
      <c r="F33" s="27">
        <f t="shared" si="0"/>
        <v>0</v>
      </c>
    </row>
    <row r="34" spans="2:6" x14ac:dyDescent="0.3">
      <c r="B34" s="25" t="s">
        <v>131</v>
      </c>
      <c r="C34" s="20" t="s">
        <v>151</v>
      </c>
      <c r="D34" s="23">
        <v>7300</v>
      </c>
      <c r="E34" s="23"/>
      <c r="F34" s="23">
        <f t="shared" si="0"/>
        <v>0</v>
      </c>
    </row>
    <row r="35" spans="2:6" x14ac:dyDescent="0.3">
      <c r="B35" s="30">
        <v>456664001</v>
      </c>
      <c r="C35" s="29" t="s">
        <v>172</v>
      </c>
      <c r="D35" s="28">
        <v>14600</v>
      </c>
      <c r="E35" s="27"/>
      <c r="F35" s="27">
        <f t="shared" si="0"/>
        <v>0</v>
      </c>
    </row>
    <row r="36" spans="2:6" x14ac:dyDescent="0.3">
      <c r="B36" s="25">
        <v>456664003</v>
      </c>
      <c r="C36" s="20" t="s">
        <v>172</v>
      </c>
      <c r="D36" s="23">
        <v>11680</v>
      </c>
      <c r="E36" s="23"/>
      <c r="F36" s="23">
        <f t="shared" si="0"/>
        <v>0</v>
      </c>
    </row>
    <row r="37" spans="2:6" x14ac:dyDescent="0.3">
      <c r="B37" s="30" t="s">
        <v>132</v>
      </c>
      <c r="C37" s="29" t="s">
        <v>173</v>
      </c>
      <c r="D37" s="28">
        <v>2920</v>
      </c>
      <c r="E37" s="27"/>
      <c r="F37" s="27">
        <f t="shared" si="0"/>
        <v>0</v>
      </c>
    </row>
    <row r="38" spans="2:6" x14ac:dyDescent="0.3">
      <c r="B38" s="25" t="s">
        <v>133</v>
      </c>
      <c r="C38" s="20" t="s">
        <v>174</v>
      </c>
      <c r="D38" s="23">
        <v>7300</v>
      </c>
      <c r="E38" s="23"/>
      <c r="F38" s="23">
        <f t="shared" si="0"/>
        <v>0</v>
      </c>
    </row>
    <row r="39" spans="2:6" x14ac:dyDescent="0.3">
      <c r="B39" s="30">
        <v>352264106</v>
      </c>
      <c r="C39" s="29" t="s">
        <v>175</v>
      </c>
      <c r="D39" s="28">
        <v>102200</v>
      </c>
      <c r="E39" s="27"/>
      <c r="F39" s="27">
        <f t="shared" si="0"/>
        <v>0</v>
      </c>
    </row>
    <row r="40" spans="2:6" x14ac:dyDescent="0.3">
      <c r="B40" s="25" t="s">
        <v>73</v>
      </c>
      <c r="C40" s="20" t="s">
        <v>176</v>
      </c>
      <c r="D40" s="23">
        <v>262800</v>
      </c>
      <c r="E40" s="23"/>
      <c r="F40" s="23">
        <f t="shared" si="0"/>
        <v>0</v>
      </c>
    </row>
    <row r="41" spans="2:6" x14ac:dyDescent="0.3">
      <c r="B41" s="30">
        <v>130636001</v>
      </c>
      <c r="C41" s="29" t="s">
        <v>177</v>
      </c>
      <c r="D41" s="28" t="s">
        <v>146</v>
      </c>
      <c r="E41" s="27"/>
      <c r="F41" s="27"/>
    </row>
    <row r="42" spans="2:6" x14ac:dyDescent="0.3">
      <c r="B42" s="25">
        <v>450553002</v>
      </c>
      <c r="C42" s="20" t="s">
        <v>178</v>
      </c>
      <c r="D42" s="23">
        <v>4380</v>
      </c>
      <c r="E42" s="23"/>
      <c r="F42" s="23">
        <f t="shared" si="0"/>
        <v>0</v>
      </c>
    </row>
    <row r="43" spans="2:6" x14ac:dyDescent="0.3">
      <c r="B43" s="30">
        <v>204838001</v>
      </c>
      <c r="C43" s="29" t="s">
        <v>179</v>
      </c>
      <c r="D43" s="28" t="s">
        <v>146</v>
      </c>
      <c r="E43" s="27"/>
      <c r="F43" s="27"/>
    </row>
    <row r="44" spans="2:6" x14ac:dyDescent="0.3">
      <c r="B44" s="25">
        <v>204840001</v>
      </c>
      <c r="C44" s="20" t="s">
        <v>180</v>
      </c>
      <c r="D44" s="23">
        <v>584000</v>
      </c>
      <c r="E44" s="23"/>
      <c r="F44" s="23">
        <f t="shared" si="0"/>
        <v>0</v>
      </c>
    </row>
    <row r="45" spans="2:6" x14ac:dyDescent="0.3">
      <c r="B45" s="30">
        <v>455811001</v>
      </c>
      <c r="C45" s="29" t="s">
        <v>181</v>
      </c>
      <c r="D45" s="28">
        <v>7300</v>
      </c>
      <c r="E45" s="27"/>
      <c r="F45" s="27">
        <f t="shared" si="0"/>
        <v>0</v>
      </c>
    </row>
    <row r="46" spans="2:6" x14ac:dyDescent="0.3">
      <c r="B46" s="25">
        <v>205528102</v>
      </c>
      <c r="C46" s="20" t="s">
        <v>182</v>
      </c>
      <c r="D46" s="23">
        <v>29200</v>
      </c>
      <c r="E46" s="23"/>
      <c r="F46" s="23">
        <f t="shared" si="0"/>
        <v>0</v>
      </c>
    </row>
    <row r="47" spans="2:6" x14ac:dyDescent="0.3">
      <c r="B47" s="30">
        <v>205585102</v>
      </c>
      <c r="C47" s="29" t="s">
        <v>183</v>
      </c>
      <c r="D47" s="28">
        <v>29200</v>
      </c>
      <c r="E47" s="27"/>
      <c r="F47" s="27">
        <f t="shared" si="0"/>
        <v>0</v>
      </c>
    </row>
    <row r="48" spans="2:6" x14ac:dyDescent="0.3">
      <c r="B48" s="25">
        <v>205529104</v>
      </c>
      <c r="C48" s="20" t="s">
        <v>184</v>
      </c>
      <c r="D48" s="23">
        <v>365000</v>
      </c>
      <c r="E48" s="23"/>
      <c r="F48" s="23">
        <f t="shared" si="0"/>
        <v>0</v>
      </c>
    </row>
    <row r="49" spans="2:6" x14ac:dyDescent="0.3">
      <c r="B49" s="30">
        <v>130634001</v>
      </c>
      <c r="C49" s="29" t="s">
        <v>185</v>
      </c>
      <c r="D49" s="28" t="s">
        <v>146</v>
      </c>
      <c r="E49" s="27"/>
      <c r="F49" s="27"/>
    </row>
    <row r="50" spans="2:6" x14ac:dyDescent="0.3">
      <c r="B50" s="25">
        <v>455813001</v>
      </c>
      <c r="C50" s="20" t="s">
        <v>186</v>
      </c>
      <c r="D50" s="23">
        <v>13140</v>
      </c>
      <c r="E50" s="23"/>
      <c r="F50" s="23">
        <f t="shared" si="0"/>
        <v>0</v>
      </c>
    </row>
    <row r="51" spans="2:6" x14ac:dyDescent="0.3">
      <c r="B51" s="30">
        <v>205527001</v>
      </c>
      <c r="C51" s="29" t="s">
        <v>187</v>
      </c>
      <c r="D51" s="28">
        <v>292000</v>
      </c>
      <c r="E51" s="27"/>
      <c r="F51" s="27">
        <f t="shared" si="0"/>
        <v>0</v>
      </c>
    </row>
    <row r="52" spans="2:6" x14ac:dyDescent="0.3">
      <c r="B52" s="25">
        <v>337111001</v>
      </c>
      <c r="C52" s="20" t="s">
        <v>188</v>
      </c>
      <c r="D52" s="23">
        <v>116800</v>
      </c>
      <c r="E52" s="23"/>
      <c r="F52" s="23">
        <f t="shared" si="0"/>
        <v>0</v>
      </c>
    </row>
    <row r="53" spans="2:6" x14ac:dyDescent="0.3">
      <c r="B53" s="30">
        <v>337110001</v>
      </c>
      <c r="C53" s="29" t="s">
        <v>189</v>
      </c>
      <c r="D53" s="28">
        <v>51100</v>
      </c>
      <c r="E53" s="27"/>
      <c r="F53" s="27">
        <f t="shared" si="0"/>
        <v>0</v>
      </c>
    </row>
    <row r="54" spans="2:6" x14ac:dyDescent="0.3">
      <c r="B54" s="25">
        <v>436170001</v>
      </c>
      <c r="C54" s="20" t="s">
        <v>190</v>
      </c>
      <c r="D54" s="23">
        <v>18980</v>
      </c>
      <c r="E54" s="23"/>
      <c r="F54" s="23">
        <f t="shared" si="0"/>
        <v>0</v>
      </c>
    </row>
    <row r="55" spans="2:6" x14ac:dyDescent="0.3">
      <c r="B55" s="30">
        <v>317750001</v>
      </c>
      <c r="C55" s="29" t="s">
        <v>191</v>
      </c>
      <c r="D55" s="28">
        <v>21900</v>
      </c>
      <c r="E55" s="27"/>
      <c r="F55" s="27">
        <f t="shared" si="0"/>
        <v>0</v>
      </c>
    </row>
    <row r="56" spans="2:6" x14ac:dyDescent="0.3">
      <c r="B56" s="25">
        <v>450428001</v>
      </c>
      <c r="C56" s="20" t="s">
        <v>192</v>
      </c>
      <c r="D56" s="23">
        <v>29200</v>
      </c>
      <c r="E56" s="23"/>
      <c r="F56" s="23">
        <f t="shared" si="0"/>
        <v>0</v>
      </c>
    </row>
    <row r="57" spans="2:6" x14ac:dyDescent="0.3">
      <c r="B57" s="30">
        <v>436000001</v>
      </c>
      <c r="C57" s="29" t="s">
        <v>193</v>
      </c>
      <c r="D57" s="28">
        <v>1460</v>
      </c>
      <c r="E57" s="27"/>
      <c r="F57" s="27">
        <f t="shared" si="0"/>
        <v>0</v>
      </c>
    </row>
    <row r="58" spans="2:6" x14ac:dyDescent="0.3">
      <c r="B58" s="25">
        <v>450489001</v>
      </c>
      <c r="C58" s="20" t="s">
        <v>194</v>
      </c>
      <c r="D58" s="23">
        <v>7300</v>
      </c>
      <c r="E58" s="23"/>
      <c r="F58" s="23">
        <f t="shared" si="0"/>
        <v>0</v>
      </c>
    </row>
    <row r="59" spans="2:6" x14ac:dyDescent="0.3">
      <c r="B59" s="30">
        <v>455812001</v>
      </c>
      <c r="C59" s="29" t="s">
        <v>195</v>
      </c>
      <c r="D59" s="28">
        <v>2630</v>
      </c>
      <c r="E59" s="27"/>
      <c r="F59" s="27">
        <f t="shared" si="0"/>
        <v>0</v>
      </c>
    </row>
    <row r="60" spans="2:6" x14ac:dyDescent="0.3">
      <c r="B60" s="25">
        <v>337109102</v>
      </c>
      <c r="C60" s="20" t="s">
        <v>196</v>
      </c>
      <c r="D60" s="23">
        <v>116800</v>
      </c>
      <c r="E60" s="23"/>
      <c r="F60" s="23">
        <f t="shared" si="0"/>
        <v>0</v>
      </c>
    </row>
    <row r="61" spans="2:6" x14ac:dyDescent="0.3">
      <c r="B61" s="30">
        <v>200885001</v>
      </c>
      <c r="C61" s="29" t="s">
        <v>197</v>
      </c>
      <c r="D61" s="28">
        <v>262800</v>
      </c>
      <c r="E61" s="27"/>
      <c r="F61" s="27">
        <f t="shared" si="0"/>
        <v>0</v>
      </c>
    </row>
    <row r="62" spans="2:6" x14ac:dyDescent="0.3">
      <c r="B62" s="25">
        <v>450524001</v>
      </c>
      <c r="C62" s="20" t="s">
        <v>198</v>
      </c>
      <c r="D62" s="23">
        <v>10220</v>
      </c>
      <c r="E62" s="23"/>
      <c r="F62" s="23">
        <f t="shared" si="0"/>
        <v>0</v>
      </c>
    </row>
    <row r="63" spans="2:6" x14ac:dyDescent="0.3">
      <c r="B63" s="30">
        <v>450523001</v>
      </c>
      <c r="C63" s="29" t="s">
        <v>199</v>
      </c>
      <c r="D63" s="28">
        <v>8760</v>
      </c>
      <c r="E63" s="27"/>
      <c r="F63" s="27">
        <f t="shared" si="0"/>
        <v>0</v>
      </c>
    </row>
    <row r="64" spans="2:6" x14ac:dyDescent="0.3">
      <c r="B64" s="25">
        <v>411981001</v>
      </c>
      <c r="C64" s="20" t="s">
        <v>200</v>
      </c>
      <c r="D64" s="23">
        <v>4380</v>
      </c>
      <c r="E64" s="23"/>
      <c r="F64" s="23">
        <f t="shared" si="0"/>
        <v>0</v>
      </c>
    </row>
    <row r="65" spans="2:6" x14ac:dyDescent="0.3">
      <c r="B65" s="30">
        <v>314257001</v>
      </c>
      <c r="C65" s="29" t="s">
        <v>201</v>
      </c>
      <c r="D65" s="28">
        <v>43800</v>
      </c>
      <c r="E65" s="27"/>
      <c r="F65" s="27">
        <f t="shared" si="0"/>
        <v>0</v>
      </c>
    </row>
    <row r="66" spans="2:6" x14ac:dyDescent="0.3">
      <c r="B66" s="25">
        <v>337283001</v>
      </c>
      <c r="C66" s="20" t="s">
        <v>202</v>
      </c>
      <c r="D66" s="23">
        <v>33580</v>
      </c>
      <c r="E66" s="23"/>
      <c r="F66" s="23">
        <f t="shared" si="0"/>
        <v>0</v>
      </c>
    </row>
    <row r="67" spans="2:6" x14ac:dyDescent="0.3">
      <c r="B67" s="30">
        <v>200900001</v>
      </c>
      <c r="C67" s="29" t="s">
        <v>203</v>
      </c>
      <c r="D67" s="28">
        <v>87600</v>
      </c>
      <c r="E67" s="27"/>
      <c r="F67" s="27">
        <f t="shared" si="0"/>
        <v>0</v>
      </c>
    </row>
    <row r="68" spans="2:6" x14ac:dyDescent="0.3">
      <c r="B68" s="25">
        <v>450525001</v>
      </c>
      <c r="C68" s="20" t="s">
        <v>204</v>
      </c>
      <c r="D68" s="23">
        <v>18980</v>
      </c>
      <c r="E68" s="23"/>
      <c r="F68" s="23">
        <f t="shared" si="0"/>
        <v>0</v>
      </c>
    </row>
    <row r="69" spans="2:6" x14ac:dyDescent="0.3">
      <c r="B69" s="30">
        <v>4505260011</v>
      </c>
      <c r="C69" s="29" t="s">
        <v>205</v>
      </c>
      <c r="D69" s="28">
        <v>18980</v>
      </c>
      <c r="E69" s="27"/>
      <c r="F69" s="27">
        <f t="shared" si="0"/>
        <v>0</v>
      </c>
    </row>
    <row r="70" spans="2:6" x14ac:dyDescent="0.3">
      <c r="B70" s="25">
        <v>436164001</v>
      </c>
      <c r="C70" s="20" t="s">
        <v>206</v>
      </c>
      <c r="D70" s="23">
        <v>17520</v>
      </c>
      <c r="E70" s="23"/>
      <c r="F70" s="23">
        <f t="shared" si="0"/>
        <v>0</v>
      </c>
    </row>
    <row r="71" spans="2:6" x14ac:dyDescent="0.3">
      <c r="B71" s="30">
        <v>314254001</v>
      </c>
      <c r="C71" s="29" t="s">
        <v>207</v>
      </c>
      <c r="D71" s="28">
        <v>17520</v>
      </c>
      <c r="E71" s="27"/>
      <c r="F71" s="27">
        <f t="shared" si="0"/>
        <v>0</v>
      </c>
    </row>
    <row r="72" spans="2:6" x14ac:dyDescent="0.3">
      <c r="B72" s="25">
        <v>205592001</v>
      </c>
      <c r="C72" s="20" t="s">
        <v>208</v>
      </c>
      <c r="D72" s="23">
        <v>131400</v>
      </c>
      <c r="E72" s="23"/>
      <c r="F72" s="23">
        <f t="shared" si="0"/>
        <v>0</v>
      </c>
    </row>
    <row r="73" spans="2:6" x14ac:dyDescent="0.3">
      <c r="B73" s="30">
        <v>314258001</v>
      </c>
      <c r="C73" s="29" t="s">
        <v>209</v>
      </c>
      <c r="D73" s="28">
        <v>36500</v>
      </c>
      <c r="E73" s="27"/>
      <c r="F73" s="27">
        <f t="shared" si="0"/>
        <v>0</v>
      </c>
    </row>
    <row r="74" spans="2:6" x14ac:dyDescent="0.3">
      <c r="B74" s="25">
        <v>337117001</v>
      </c>
      <c r="C74" s="20" t="s">
        <v>210</v>
      </c>
      <c r="D74" s="23">
        <v>43800</v>
      </c>
      <c r="E74" s="23"/>
      <c r="F74" s="23">
        <f t="shared" si="0"/>
        <v>0</v>
      </c>
    </row>
    <row r="75" spans="2:6" x14ac:dyDescent="0.3">
      <c r="B75" s="30">
        <v>436153001</v>
      </c>
      <c r="C75" s="29" t="s">
        <v>211</v>
      </c>
      <c r="D75" s="28">
        <v>7300</v>
      </c>
      <c r="E75" s="27"/>
      <c r="F75" s="27">
        <f t="shared" ref="F75:F136" si="1">D75*E75</f>
        <v>0</v>
      </c>
    </row>
    <row r="76" spans="2:6" x14ac:dyDescent="0.3">
      <c r="B76" s="25" t="s">
        <v>134</v>
      </c>
      <c r="C76" s="20" t="s">
        <v>212</v>
      </c>
      <c r="D76" s="23">
        <v>440</v>
      </c>
      <c r="E76" s="23"/>
      <c r="F76" s="23">
        <f t="shared" si="1"/>
        <v>0</v>
      </c>
    </row>
    <row r="77" spans="2:6" x14ac:dyDescent="0.3">
      <c r="B77" s="30">
        <v>456501001</v>
      </c>
      <c r="C77" s="29" t="s">
        <v>213</v>
      </c>
      <c r="D77" s="28">
        <v>14600</v>
      </c>
      <c r="E77" s="27"/>
      <c r="F77" s="27">
        <f t="shared" si="1"/>
        <v>0</v>
      </c>
    </row>
    <row r="78" spans="2:6" x14ac:dyDescent="0.3">
      <c r="B78" s="25">
        <v>314263001</v>
      </c>
      <c r="C78" s="20" t="s">
        <v>214</v>
      </c>
      <c r="D78" s="23">
        <v>94900</v>
      </c>
      <c r="E78" s="23"/>
      <c r="F78" s="23">
        <f t="shared" si="1"/>
        <v>0</v>
      </c>
    </row>
    <row r="79" spans="2:6" x14ac:dyDescent="0.3">
      <c r="B79" s="30">
        <v>337115001</v>
      </c>
      <c r="C79" s="29" t="s">
        <v>215</v>
      </c>
      <c r="D79" s="28">
        <v>65700</v>
      </c>
      <c r="E79" s="27"/>
      <c r="F79" s="27">
        <f t="shared" si="1"/>
        <v>0</v>
      </c>
    </row>
    <row r="80" spans="2:6" x14ac:dyDescent="0.3">
      <c r="B80" s="25">
        <v>337114001</v>
      </c>
      <c r="C80" s="20" t="s">
        <v>216</v>
      </c>
      <c r="D80" s="23">
        <v>80300</v>
      </c>
      <c r="E80" s="23"/>
      <c r="F80" s="23">
        <f t="shared" si="1"/>
        <v>0</v>
      </c>
    </row>
    <row r="81" spans="2:6" x14ac:dyDescent="0.3">
      <c r="B81" s="30" t="s">
        <v>135</v>
      </c>
      <c r="C81" s="29" t="s">
        <v>217</v>
      </c>
      <c r="D81" s="28">
        <v>290</v>
      </c>
      <c r="E81" s="27"/>
      <c r="F81" s="27">
        <f t="shared" si="1"/>
        <v>0</v>
      </c>
    </row>
    <row r="82" spans="2:6" x14ac:dyDescent="0.3">
      <c r="B82" s="25" t="s">
        <v>136</v>
      </c>
      <c r="C82" s="20" t="s">
        <v>218</v>
      </c>
      <c r="D82" s="23">
        <v>290</v>
      </c>
      <c r="E82" s="23"/>
      <c r="F82" s="23">
        <f t="shared" si="1"/>
        <v>0</v>
      </c>
    </row>
    <row r="83" spans="2:6" x14ac:dyDescent="0.3">
      <c r="B83" s="30">
        <v>337116001</v>
      </c>
      <c r="C83" s="29" t="s">
        <v>219</v>
      </c>
      <c r="D83" s="28">
        <v>51100</v>
      </c>
      <c r="E83" s="27"/>
      <c r="F83" s="27">
        <f t="shared" si="1"/>
        <v>0</v>
      </c>
    </row>
    <row r="84" spans="2:6" x14ac:dyDescent="0.3">
      <c r="B84" s="25">
        <v>205548001</v>
      </c>
      <c r="C84" s="20" t="s">
        <v>220</v>
      </c>
      <c r="D84" s="23">
        <v>80300</v>
      </c>
      <c r="E84" s="23"/>
      <c r="F84" s="23">
        <f t="shared" si="1"/>
        <v>0</v>
      </c>
    </row>
    <row r="85" spans="2:6" x14ac:dyDescent="0.3">
      <c r="B85" s="30" t="s">
        <v>137</v>
      </c>
      <c r="C85" s="29" t="s">
        <v>221</v>
      </c>
      <c r="D85" s="28">
        <v>5840</v>
      </c>
      <c r="E85" s="27"/>
      <c r="F85" s="27">
        <f t="shared" si="1"/>
        <v>0</v>
      </c>
    </row>
    <row r="86" spans="2:6" x14ac:dyDescent="0.3">
      <c r="B86" s="25">
        <v>457032001</v>
      </c>
      <c r="C86" s="20" t="s">
        <v>222</v>
      </c>
      <c r="D86" s="23">
        <v>58400</v>
      </c>
      <c r="E86" s="23"/>
      <c r="F86" s="23">
        <f t="shared" si="1"/>
        <v>0</v>
      </c>
    </row>
    <row r="87" spans="2:6" x14ac:dyDescent="0.3">
      <c r="B87" s="30">
        <v>317755001</v>
      </c>
      <c r="C87" s="29" t="s">
        <v>223</v>
      </c>
      <c r="D87" s="28">
        <v>80300</v>
      </c>
      <c r="E87" s="27"/>
      <c r="F87" s="27">
        <f t="shared" si="1"/>
        <v>0</v>
      </c>
    </row>
    <row r="88" spans="2:6" x14ac:dyDescent="0.3">
      <c r="B88" s="25">
        <v>315957001</v>
      </c>
      <c r="C88" s="20" t="s">
        <v>224</v>
      </c>
      <c r="D88" s="23">
        <v>21900</v>
      </c>
      <c r="E88" s="23"/>
      <c r="F88" s="23">
        <f t="shared" si="1"/>
        <v>0</v>
      </c>
    </row>
    <row r="89" spans="2:6" x14ac:dyDescent="0.3">
      <c r="B89" s="30" t="s">
        <v>138</v>
      </c>
      <c r="C89" s="29" t="s">
        <v>225</v>
      </c>
      <c r="D89" s="28">
        <v>116800</v>
      </c>
      <c r="E89" s="27"/>
      <c r="F89" s="27">
        <f t="shared" si="1"/>
        <v>0</v>
      </c>
    </row>
    <row r="90" spans="2:6" x14ac:dyDescent="0.3">
      <c r="B90" s="25">
        <v>200858001</v>
      </c>
      <c r="C90" s="20" t="s">
        <v>226</v>
      </c>
      <c r="D90" s="23">
        <v>87600</v>
      </c>
      <c r="E90" s="23"/>
      <c r="F90" s="23">
        <f t="shared" si="1"/>
        <v>0</v>
      </c>
    </row>
    <row r="91" spans="2:6" x14ac:dyDescent="0.3">
      <c r="B91" s="30">
        <v>132497001</v>
      </c>
      <c r="C91" s="29" t="s">
        <v>227</v>
      </c>
      <c r="D91" s="28">
        <v>467200</v>
      </c>
      <c r="E91" s="27"/>
      <c r="F91" s="27">
        <f t="shared" si="1"/>
        <v>0</v>
      </c>
    </row>
    <row r="92" spans="2:6" x14ac:dyDescent="0.3">
      <c r="B92" s="25">
        <v>205522001</v>
      </c>
      <c r="C92" s="20" t="s">
        <v>228</v>
      </c>
      <c r="D92" s="23">
        <v>102200</v>
      </c>
      <c r="E92" s="23"/>
      <c r="F92" s="23">
        <f t="shared" si="1"/>
        <v>0</v>
      </c>
    </row>
    <row r="93" spans="2:6" x14ac:dyDescent="0.3">
      <c r="B93" s="30">
        <v>205474001</v>
      </c>
      <c r="C93" s="29" t="s">
        <v>229</v>
      </c>
      <c r="D93" s="28">
        <v>315360</v>
      </c>
      <c r="E93" s="27"/>
      <c r="F93" s="27">
        <f t="shared" si="1"/>
        <v>0</v>
      </c>
    </row>
    <row r="94" spans="2:6" x14ac:dyDescent="0.3">
      <c r="B94" s="25">
        <v>205464001</v>
      </c>
      <c r="C94" s="20" t="s">
        <v>230</v>
      </c>
      <c r="D94" s="23">
        <v>315360</v>
      </c>
      <c r="E94" s="23"/>
      <c r="F94" s="23">
        <f t="shared" si="1"/>
        <v>0</v>
      </c>
    </row>
    <row r="95" spans="2:6" x14ac:dyDescent="0.3">
      <c r="B95" s="30">
        <v>200859001</v>
      </c>
      <c r="C95" s="29" t="s">
        <v>231</v>
      </c>
      <c r="D95" s="28">
        <v>146000</v>
      </c>
      <c r="E95" s="27"/>
      <c r="F95" s="27">
        <f t="shared" si="1"/>
        <v>0</v>
      </c>
    </row>
    <row r="96" spans="2:6" x14ac:dyDescent="0.3">
      <c r="B96" s="25" t="s">
        <v>139</v>
      </c>
      <c r="C96" s="20" t="s">
        <v>232</v>
      </c>
      <c r="D96" s="23">
        <v>146000</v>
      </c>
      <c r="E96" s="23"/>
      <c r="F96" s="23">
        <f t="shared" si="1"/>
        <v>0</v>
      </c>
    </row>
    <row r="97" spans="2:6" x14ac:dyDescent="0.3">
      <c r="B97" s="30" t="s">
        <v>140</v>
      </c>
      <c r="C97" s="29" t="s">
        <v>233</v>
      </c>
      <c r="D97" s="28">
        <v>16790</v>
      </c>
      <c r="E97" s="27"/>
      <c r="F97" s="27">
        <f t="shared" si="1"/>
        <v>0</v>
      </c>
    </row>
    <row r="98" spans="2:6" x14ac:dyDescent="0.3">
      <c r="B98" s="25" t="s">
        <v>141</v>
      </c>
      <c r="C98" s="20" t="s">
        <v>234</v>
      </c>
      <c r="D98" s="23">
        <v>58400</v>
      </c>
      <c r="E98" s="23"/>
      <c r="F98" s="23">
        <f t="shared" si="1"/>
        <v>0</v>
      </c>
    </row>
    <row r="99" spans="2:6" x14ac:dyDescent="0.3">
      <c r="B99" s="30" t="s">
        <v>142</v>
      </c>
      <c r="C99" s="29" t="s">
        <v>235</v>
      </c>
      <c r="D99" s="28">
        <v>146000</v>
      </c>
      <c r="E99" s="27"/>
      <c r="F99" s="27">
        <f t="shared" si="1"/>
        <v>0</v>
      </c>
    </row>
    <row r="100" spans="2:6" x14ac:dyDescent="0.3">
      <c r="B100" s="25" t="s">
        <v>143</v>
      </c>
      <c r="C100" s="20" t="s">
        <v>236</v>
      </c>
      <c r="D100" s="23">
        <v>146000</v>
      </c>
      <c r="E100" s="23"/>
      <c r="F100" s="23">
        <f t="shared" si="1"/>
        <v>0</v>
      </c>
    </row>
    <row r="101" spans="2:6" x14ac:dyDescent="0.3">
      <c r="B101" s="13"/>
      <c r="C101" s="12"/>
      <c r="D101" s="7"/>
      <c r="E101" s="7"/>
      <c r="F101" s="7"/>
    </row>
    <row r="102" spans="2:6" ht="26.25" x14ac:dyDescent="0.3">
      <c r="B102" s="13"/>
      <c r="C102" s="14" t="s">
        <v>144</v>
      </c>
      <c r="D102" s="7"/>
      <c r="E102" s="7"/>
      <c r="F102" s="7"/>
    </row>
    <row r="103" spans="2:6" x14ac:dyDescent="0.3">
      <c r="B103" s="13"/>
      <c r="C103" s="12"/>
      <c r="D103" s="7"/>
      <c r="E103" s="7"/>
      <c r="F103" s="7"/>
    </row>
    <row r="104" spans="2:6" x14ac:dyDescent="0.3">
      <c r="B104" s="25">
        <v>206805001</v>
      </c>
      <c r="C104" s="20" t="s">
        <v>179</v>
      </c>
      <c r="D104" s="23" t="s">
        <v>146</v>
      </c>
      <c r="E104" s="23"/>
      <c r="F104" s="23"/>
    </row>
    <row r="105" spans="2:6" x14ac:dyDescent="0.3">
      <c r="B105" s="30">
        <v>205559001</v>
      </c>
      <c r="C105" s="29" t="s">
        <v>179</v>
      </c>
      <c r="D105" s="28" t="s">
        <v>146</v>
      </c>
      <c r="E105" s="27"/>
      <c r="F105" s="27"/>
    </row>
    <row r="106" spans="2:6" x14ac:dyDescent="0.3">
      <c r="B106" s="25">
        <v>205556001</v>
      </c>
      <c r="C106" s="20" t="s">
        <v>180</v>
      </c>
      <c r="D106" s="23">
        <v>584000</v>
      </c>
      <c r="E106" s="23"/>
      <c r="F106" s="23">
        <f t="shared" si="1"/>
        <v>0</v>
      </c>
    </row>
    <row r="107" spans="2:6" x14ac:dyDescent="0.3">
      <c r="B107" s="30">
        <v>205556102</v>
      </c>
      <c r="C107" s="29" t="s">
        <v>182</v>
      </c>
      <c r="D107" s="28">
        <v>29200</v>
      </c>
      <c r="E107" s="27"/>
      <c r="F107" s="27">
        <f t="shared" si="1"/>
        <v>0</v>
      </c>
    </row>
    <row r="108" spans="2:6" x14ac:dyDescent="0.3">
      <c r="B108" s="25">
        <v>205591102</v>
      </c>
      <c r="C108" s="20" t="s">
        <v>183</v>
      </c>
      <c r="D108" s="23">
        <v>29200</v>
      </c>
      <c r="E108" s="23"/>
      <c r="F108" s="23">
        <f t="shared" si="1"/>
        <v>0</v>
      </c>
    </row>
    <row r="109" spans="2:6" x14ac:dyDescent="0.3">
      <c r="B109" s="30">
        <v>205557104</v>
      </c>
      <c r="C109" s="29" t="s">
        <v>184</v>
      </c>
      <c r="D109" s="28">
        <v>408800</v>
      </c>
      <c r="E109" s="27"/>
      <c r="F109" s="27">
        <f t="shared" si="1"/>
        <v>0</v>
      </c>
    </row>
    <row r="110" spans="2:6" x14ac:dyDescent="0.3">
      <c r="B110" s="25">
        <v>131385001</v>
      </c>
      <c r="C110" s="20" t="s">
        <v>185</v>
      </c>
      <c r="D110" s="23">
        <v>1533000</v>
      </c>
      <c r="E110" s="23"/>
      <c r="F110" s="23">
        <f t="shared" si="1"/>
        <v>0</v>
      </c>
    </row>
    <row r="111" spans="2:6" x14ac:dyDescent="0.3">
      <c r="B111" s="30">
        <v>455837001</v>
      </c>
      <c r="C111" s="29" t="s">
        <v>186</v>
      </c>
      <c r="D111" s="28">
        <v>14600</v>
      </c>
      <c r="E111" s="27"/>
      <c r="F111" s="27">
        <f t="shared" si="1"/>
        <v>0</v>
      </c>
    </row>
    <row r="112" spans="2:6" x14ac:dyDescent="0.3">
      <c r="B112" s="25">
        <v>205558001</v>
      </c>
      <c r="C112" s="20" t="s">
        <v>187</v>
      </c>
      <c r="D112" s="23">
        <v>292000</v>
      </c>
      <c r="E112" s="23"/>
      <c r="F112" s="23">
        <f t="shared" si="1"/>
        <v>0</v>
      </c>
    </row>
    <row r="113" spans="2:6" x14ac:dyDescent="0.3">
      <c r="B113" s="30">
        <v>337111001</v>
      </c>
      <c r="C113" s="29" t="s">
        <v>188</v>
      </c>
      <c r="D113" s="28">
        <v>116800</v>
      </c>
      <c r="E113" s="27"/>
      <c r="F113" s="27">
        <f t="shared" si="1"/>
        <v>0</v>
      </c>
    </row>
    <row r="114" spans="2:6" x14ac:dyDescent="0.3">
      <c r="B114" s="25">
        <v>337110001</v>
      </c>
      <c r="C114" s="20" t="s">
        <v>189</v>
      </c>
      <c r="D114" s="23">
        <v>51100</v>
      </c>
      <c r="E114" s="23"/>
      <c r="F114" s="23">
        <f t="shared" si="1"/>
        <v>0</v>
      </c>
    </row>
    <row r="115" spans="2:6" x14ac:dyDescent="0.3">
      <c r="B115" s="30">
        <v>436170001</v>
      </c>
      <c r="C115" s="29" t="s">
        <v>237</v>
      </c>
      <c r="D115" s="28">
        <v>21900</v>
      </c>
      <c r="E115" s="27"/>
      <c r="F115" s="27">
        <f t="shared" si="1"/>
        <v>0</v>
      </c>
    </row>
    <row r="116" spans="2:6" x14ac:dyDescent="0.3">
      <c r="B116" s="25">
        <v>450427001</v>
      </c>
      <c r="C116" s="20" t="s">
        <v>238</v>
      </c>
      <c r="D116" s="23">
        <v>14600</v>
      </c>
      <c r="E116" s="23"/>
      <c r="F116" s="23">
        <f t="shared" si="1"/>
        <v>0</v>
      </c>
    </row>
    <row r="117" spans="2:6" x14ac:dyDescent="0.3">
      <c r="B117" s="30">
        <v>317750001</v>
      </c>
      <c r="C117" s="29" t="s">
        <v>191</v>
      </c>
      <c r="D117" s="28">
        <v>21900</v>
      </c>
      <c r="E117" s="27"/>
      <c r="F117" s="27">
        <f t="shared" si="1"/>
        <v>0</v>
      </c>
    </row>
    <row r="118" spans="2:6" x14ac:dyDescent="0.3">
      <c r="B118" s="25">
        <v>450428001</v>
      </c>
      <c r="C118" s="20" t="s">
        <v>239</v>
      </c>
      <c r="D118" s="23">
        <v>21900</v>
      </c>
      <c r="E118" s="23"/>
      <c r="F118" s="23">
        <f t="shared" si="1"/>
        <v>0</v>
      </c>
    </row>
    <row r="119" spans="2:6" x14ac:dyDescent="0.3">
      <c r="B119" s="30">
        <v>450489001</v>
      </c>
      <c r="C119" s="29" t="s">
        <v>240</v>
      </c>
      <c r="D119" s="28">
        <v>14600</v>
      </c>
      <c r="E119" s="27"/>
      <c r="F119" s="27">
        <f t="shared" si="1"/>
        <v>0</v>
      </c>
    </row>
    <row r="120" spans="2:6" x14ac:dyDescent="0.3">
      <c r="B120" s="25">
        <v>455812001</v>
      </c>
      <c r="C120" s="20" t="s">
        <v>241</v>
      </c>
      <c r="D120" s="23">
        <v>2920</v>
      </c>
      <c r="E120" s="23"/>
      <c r="F120" s="23">
        <f t="shared" si="1"/>
        <v>0</v>
      </c>
    </row>
    <row r="121" spans="2:6" x14ac:dyDescent="0.3">
      <c r="B121" s="30">
        <v>337109102</v>
      </c>
      <c r="C121" s="29" t="s">
        <v>242</v>
      </c>
      <c r="D121" s="28">
        <v>219000</v>
      </c>
      <c r="E121" s="27"/>
      <c r="F121" s="27">
        <f t="shared" si="1"/>
        <v>0</v>
      </c>
    </row>
    <row r="122" spans="2:6" x14ac:dyDescent="0.3">
      <c r="B122" s="25" t="s">
        <v>243</v>
      </c>
      <c r="C122" s="20" t="s">
        <v>244</v>
      </c>
      <c r="D122" s="23">
        <v>365000</v>
      </c>
      <c r="E122" s="23"/>
      <c r="F122" s="23">
        <f t="shared" si="1"/>
        <v>0</v>
      </c>
    </row>
    <row r="123" spans="2:6" x14ac:dyDescent="0.3">
      <c r="B123" s="30">
        <v>131386001</v>
      </c>
      <c r="C123" s="29" t="s">
        <v>177</v>
      </c>
      <c r="D123" s="28" t="s">
        <v>146</v>
      </c>
      <c r="E123" s="27"/>
      <c r="F123" s="27"/>
    </row>
    <row r="124" spans="2:6" x14ac:dyDescent="0.3">
      <c r="B124" s="13"/>
      <c r="C124" s="12"/>
      <c r="D124" s="7"/>
      <c r="E124" s="7"/>
      <c r="F124" s="7"/>
    </row>
    <row r="125" spans="2:6" ht="26.25" x14ac:dyDescent="0.3">
      <c r="B125" s="13"/>
      <c r="C125" s="14" t="s">
        <v>69</v>
      </c>
      <c r="D125" s="7"/>
      <c r="E125" s="7"/>
      <c r="F125" s="7"/>
    </row>
    <row r="126" spans="2:6" x14ac:dyDescent="0.3">
      <c r="B126" s="13"/>
      <c r="C126" s="12"/>
      <c r="D126" s="7"/>
      <c r="E126" s="7"/>
      <c r="F126" s="7"/>
    </row>
    <row r="127" spans="2:6" x14ac:dyDescent="0.3">
      <c r="B127" s="25">
        <v>130637001</v>
      </c>
      <c r="C127" s="20" t="s">
        <v>177</v>
      </c>
      <c r="D127" s="23" t="s">
        <v>146</v>
      </c>
      <c r="E127" s="23"/>
      <c r="F127" s="23"/>
    </row>
    <row r="128" spans="2:6" x14ac:dyDescent="0.3">
      <c r="B128" s="30">
        <v>204839001</v>
      </c>
      <c r="C128" s="29" t="s">
        <v>179</v>
      </c>
      <c r="D128" s="28" t="s">
        <v>245</v>
      </c>
      <c r="E128" s="27"/>
      <c r="F128" s="27"/>
    </row>
    <row r="129" spans="2:6" x14ac:dyDescent="0.3">
      <c r="B129" s="25">
        <v>206806001</v>
      </c>
      <c r="C129" s="20" t="s">
        <v>179</v>
      </c>
      <c r="D129" s="23" t="s">
        <v>146</v>
      </c>
      <c r="E129" s="23"/>
      <c r="F129" s="23"/>
    </row>
    <row r="130" spans="2:6" x14ac:dyDescent="0.3">
      <c r="B130" s="30">
        <v>131449001</v>
      </c>
      <c r="C130" s="29" t="s">
        <v>246</v>
      </c>
      <c r="D130" s="28">
        <v>657000</v>
      </c>
      <c r="E130" s="27"/>
      <c r="F130" s="27">
        <f t="shared" si="1"/>
        <v>0</v>
      </c>
    </row>
    <row r="131" spans="2:6" x14ac:dyDescent="0.3">
      <c r="B131" s="25">
        <v>205600102</v>
      </c>
      <c r="C131" s="20" t="s">
        <v>182</v>
      </c>
      <c r="D131" s="23">
        <v>29200</v>
      </c>
      <c r="E131" s="23"/>
      <c r="F131" s="23">
        <f t="shared" si="1"/>
        <v>0</v>
      </c>
    </row>
    <row r="132" spans="2:6" x14ac:dyDescent="0.3">
      <c r="B132" s="30">
        <v>205613102</v>
      </c>
      <c r="C132" s="29" t="s">
        <v>183</v>
      </c>
      <c r="D132" s="28">
        <v>29200</v>
      </c>
      <c r="E132" s="27"/>
      <c r="F132" s="27">
        <f t="shared" si="1"/>
        <v>0</v>
      </c>
    </row>
    <row r="133" spans="2:6" x14ac:dyDescent="0.3">
      <c r="B133" s="25">
        <v>205601104</v>
      </c>
      <c r="C133" s="20" t="s">
        <v>184</v>
      </c>
      <c r="D133" s="23">
        <v>467200</v>
      </c>
      <c r="E133" s="23"/>
      <c r="F133" s="23">
        <f t="shared" si="1"/>
        <v>0</v>
      </c>
    </row>
    <row r="134" spans="2:6" x14ac:dyDescent="0.3">
      <c r="B134" s="30">
        <v>130635001</v>
      </c>
      <c r="C134" s="29" t="s">
        <v>185</v>
      </c>
      <c r="D134" s="28">
        <v>2044000</v>
      </c>
      <c r="E134" s="27"/>
      <c r="F134" s="27">
        <f t="shared" si="1"/>
        <v>0</v>
      </c>
    </row>
    <row r="135" spans="2:6" x14ac:dyDescent="0.3">
      <c r="B135" s="25">
        <v>455879001</v>
      </c>
      <c r="C135" s="20" t="s">
        <v>247</v>
      </c>
      <c r="D135" s="23">
        <v>14600</v>
      </c>
      <c r="E135" s="23"/>
      <c r="F135" s="23">
        <f t="shared" si="1"/>
        <v>0</v>
      </c>
    </row>
    <row r="136" spans="2:6" x14ac:dyDescent="0.3">
      <c r="B136" s="30">
        <v>205602001</v>
      </c>
      <c r="C136" s="29" t="s">
        <v>187</v>
      </c>
      <c r="D136" s="28">
        <v>292000</v>
      </c>
      <c r="E136" s="27"/>
      <c r="F136" s="27">
        <f t="shared" si="1"/>
        <v>0</v>
      </c>
    </row>
    <row r="137" spans="2:6" x14ac:dyDescent="0.3">
      <c r="B137" s="13"/>
      <c r="C137" s="12"/>
      <c r="D137" s="7"/>
      <c r="E137" s="7"/>
      <c r="F137" s="7"/>
    </row>
    <row r="138" spans="2:6" ht="26.25" x14ac:dyDescent="0.3">
      <c r="B138" s="13"/>
      <c r="C138" s="14" t="s">
        <v>70</v>
      </c>
      <c r="D138" s="7"/>
      <c r="E138" s="7"/>
      <c r="F138" s="7"/>
    </row>
    <row r="139" spans="2:6" x14ac:dyDescent="0.3">
      <c r="B139" s="13"/>
      <c r="C139" s="12"/>
      <c r="D139" s="7"/>
      <c r="E139" s="7"/>
      <c r="F139" s="7"/>
    </row>
    <row r="140" spans="2:6" x14ac:dyDescent="0.3">
      <c r="B140" s="25">
        <v>450538001</v>
      </c>
      <c r="C140" s="20" t="s">
        <v>248</v>
      </c>
      <c r="D140" s="23">
        <v>87600</v>
      </c>
      <c r="E140" s="23"/>
      <c r="F140" s="23">
        <f t="shared" ref="F140:F202" si="2">D140*E140</f>
        <v>0</v>
      </c>
    </row>
    <row r="141" spans="2:6" x14ac:dyDescent="0.3">
      <c r="B141" s="30">
        <v>403809001</v>
      </c>
      <c r="C141" s="29" t="s">
        <v>249</v>
      </c>
      <c r="D141" s="28">
        <v>4380</v>
      </c>
      <c r="E141" s="27"/>
      <c r="F141" s="27">
        <f t="shared" si="2"/>
        <v>0</v>
      </c>
    </row>
    <row r="142" spans="2:6" x14ac:dyDescent="0.3">
      <c r="B142" s="25" t="s">
        <v>68</v>
      </c>
      <c r="C142" s="20" t="s">
        <v>250</v>
      </c>
      <c r="D142" s="23">
        <v>8030</v>
      </c>
      <c r="E142" s="23"/>
      <c r="F142" s="23">
        <f t="shared" si="2"/>
        <v>0</v>
      </c>
    </row>
    <row r="143" spans="2:6" x14ac:dyDescent="0.3">
      <c r="B143" s="30" t="s">
        <v>72</v>
      </c>
      <c r="C143" s="29" t="s">
        <v>251</v>
      </c>
      <c r="D143" s="28" t="s">
        <v>146</v>
      </c>
      <c r="E143" s="27"/>
      <c r="F143" s="27"/>
    </row>
    <row r="144" spans="2:6" x14ac:dyDescent="0.3">
      <c r="B144" s="25">
        <v>132147001</v>
      </c>
      <c r="C144" s="20" t="s">
        <v>154</v>
      </c>
      <c r="D144" s="23">
        <v>803000</v>
      </c>
      <c r="E144" s="23"/>
      <c r="F144" s="23">
        <f t="shared" si="2"/>
        <v>0</v>
      </c>
    </row>
    <row r="145" spans="2:6" x14ac:dyDescent="0.3">
      <c r="B145" s="30">
        <v>132146001</v>
      </c>
      <c r="C145" s="29" t="s">
        <v>155</v>
      </c>
      <c r="D145" s="28">
        <v>730000</v>
      </c>
      <c r="E145" s="27"/>
      <c r="F145" s="27">
        <f t="shared" si="2"/>
        <v>0</v>
      </c>
    </row>
    <row r="146" spans="2:6" x14ac:dyDescent="0.3">
      <c r="B146" s="25">
        <v>203305103</v>
      </c>
      <c r="C146" s="20" t="s">
        <v>252</v>
      </c>
      <c r="D146" s="23">
        <v>146000</v>
      </c>
      <c r="E146" s="23"/>
      <c r="F146" s="23">
        <f t="shared" si="2"/>
        <v>0</v>
      </c>
    </row>
    <row r="147" spans="2:6" x14ac:dyDescent="0.3">
      <c r="B147" s="30">
        <v>205612001</v>
      </c>
      <c r="C147" s="29" t="s">
        <v>253</v>
      </c>
      <c r="D147" s="28">
        <v>146000</v>
      </c>
      <c r="E147" s="27"/>
      <c r="F147" s="27">
        <f t="shared" si="2"/>
        <v>0</v>
      </c>
    </row>
    <row r="148" spans="2:6" x14ac:dyDescent="0.3">
      <c r="B148" s="25">
        <v>207216001</v>
      </c>
      <c r="C148" s="20" t="s">
        <v>158</v>
      </c>
      <c r="D148" s="23">
        <v>160600</v>
      </c>
      <c r="E148" s="23"/>
      <c r="F148" s="23">
        <f t="shared" si="2"/>
        <v>0</v>
      </c>
    </row>
    <row r="149" spans="2:6" x14ac:dyDescent="0.3">
      <c r="B149" s="30">
        <v>205611001</v>
      </c>
      <c r="C149" s="29" t="s">
        <v>254</v>
      </c>
      <c r="D149" s="28">
        <v>160600</v>
      </c>
      <c r="E149" s="27"/>
      <c r="F149" s="27">
        <f t="shared" si="2"/>
        <v>0</v>
      </c>
    </row>
    <row r="150" spans="2:6" x14ac:dyDescent="0.3">
      <c r="B150" s="25">
        <v>337642102</v>
      </c>
      <c r="C150" s="20" t="s">
        <v>160</v>
      </c>
      <c r="D150" s="23">
        <v>175200</v>
      </c>
      <c r="E150" s="23"/>
      <c r="F150" s="23">
        <f t="shared" si="2"/>
        <v>0</v>
      </c>
    </row>
    <row r="151" spans="2:6" x14ac:dyDescent="0.3">
      <c r="B151" s="30">
        <v>350651001</v>
      </c>
      <c r="C151" s="29" t="s">
        <v>162</v>
      </c>
      <c r="D151" s="28">
        <v>197100</v>
      </c>
      <c r="E151" s="27"/>
      <c r="F151" s="27">
        <f t="shared" si="2"/>
        <v>0</v>
      </c>
    </row>
    <row r="152" spans="2:6" x14ac:dyDescent="0.3">
      <c r="B152" s="25">
        <v>350608106</v>
      </c>
      <c r="C152" s="20" t="s">
        <v>255</v>
      </c>
      <c r="D152" s="23">
        <v>219000</v>
      </c>
      <c r="E152" s="23"/>
      <c r="F152" s="23">
        <f t="shared" si="2"/>
        <v>0</v>
      </c>
    </row>
    <row r="153" spans="2:6" x14ac:dyDescent="0.3">
      <c r="B153" s="30">
        <v>456664002</v>
      </c>
      <c r="C153" s="29" t="s">
        <v>172</v>
      </c>
      <c r="D153" s="28">
        <v>11680</v>
      </c>
      <c r="E153" s="27"/>
      <c r="F153" s="27">
        <f t="shared" si="2"/>
        <v>0</v>
      </c>
    </row>
    <row r="154" spans="2:6" x14ac:dyDescent="0.3">
      <c r="B154" s="25">
        <v>456664005</v>
      </c>
      <c r="C154" s="20" t="s">
        <v>172</v>
      </c>
      <c r="D154" s="23">
        <v>11680</v>
      </c>
      <c r="E154" s="23"/>
      <c r="F154" s="23">
        <f t="shared" si="2"/>
        <v>0</v>
      </c>
    </row>
    <row r="155" spans="2:6" x14ac:dyDescent="0.3">
      <c r="B155" s="30" t="s">
        <v>73</v>
      </c>
      <c r="C155" s="29" t="s">
        <v>256</v>
      </c>
      <c r="D155" s="28">
        <v>262800</v>
      </c>
      <c r="E155" s="27"/>
      <c r="F155" s="27">
        <f t="shared" si="2"/>
        <v>0</v>
      </c>
    </row>
    <row r="156" spans="2:6" x14ac:dyDescent="0.3">
      <c r="B156" s="25" t="s">
        <v>74</v>
      </c>
      <c r="C156" s="20" t="s">
        <v>257</v>
      </c>
      <c r="D156" s="23" t="s">
        <v>146</v>
      </c>
      <c r="E156" s="23"/>
      <c r="F156" s="23"/>
    </row>
    <row r="157" spans="2:6" x14ac:dyDescent="0.3">
      <c r="B157" s="30" t="s">
        <v>75</v>
      </c>
      <c r="C157" s="29" t="s">
        <v>258</v>
      </c>
      <c r="D157" s="28" t="s">
        <v>146</v>
      </c>
      <c r="E157" s="27"/>
      <c r="F157" s="27"/>
    </row>
    <row r="158" spans="2:6" x14ac:dyDescent="0.3">
      <c r="B158" s="25" t="s">
        <v>76</v>
      </c>
      <c r="C158" s="20" t="s">
        <v>179</v>
      </c>
      <c r="D158" s="23" t="s">
        <v>146</v>
      </c>
      <c r="E158" s="23"/>
      <c r="F158" s="23"/>
    </row>
    <row r="159" spans="2:6" x14ac:dyDescent="0.3">
      <c r="B159" s="30" t="s">
        <v>77</v>
      </c>
      <c r="C159" s="29" t="s">
        <v>259</v>
      </c>
      <c r="D159" s="28" t="s">
        <v>146</v>
      </c>
      <c r="E159" s="27"/>
      <c r="F159" s="27"/>
    </row>
    <row r="160" spans="2:6" x14ac:dyDescent="0.3">
      <c r="B160" s="25" t="s">
        <v>78</v>
      </c>
      <c r="C160" s="20" t="s">
        <v>260</v>
      </c>
      <c r="D160" s="23">
        <v>80300</v>
      </c>
      <c r="E160" s="23"/>
      <c r="F160" s="23">
        <f t="shared" si="2"/>
        <v>0</v>
      </c>
    </row>
    <row r="161" spans="2:6" x14ac:dyDescent="0.3">
      <c r="B161" s="30" t="s">
        <v>79</v>
      </c>
      <c r="C161" s="29" t="s">
        <v>261</v>
      </c>
      <c r="D161" s="28">
        <v>65700</v>
      </c>
      <c r="E161" s="27"/>
      <c r="F161" s="27">
        <f t="shared" si="2"/>
        <v>0</v>
      </c>
    </row>
    <row r="162" spans="2:6" x14ac:dyDescent="0.3">
      <c r="B162" s="25" t="s">
        <v>80</v>
      </c>
      <c r="C162" s="20" t="s">
        <v>184</v>
      </c>
      <c r="D162" s="23">
        <v>1314000</v>
      </c>
      <c r="E162" s="23"/>
      <c r="F162" s="23">
        <f t="shared" si="2"/>
        <v>0</v>
      </c>
    </row>
    <row r="163" spans="2:6" x14ac:dyDescent="0.3">
      <c r="B163" s="30" t="s">
        <v>81</v>
      </c>
      <c r="C163" s="29" t="s">
        <v>185</v>
      </c>
      <c r="D163" s="28" t="s">
        <v>146</v>
      </c>
      <c r="E163" s="27"/>
      <c r="F163" s="27"/>
    </row>
    <row r="164" spans="2:6" x14ac:dyDescent="0.3">
      <c r="B164" s="25" t="s">
        <v>82</v>
      </c>
      <c r="C164" s="20" t="s">
        <v>186</v>
      </c>
      <c r="D164" s="23">
        <v>27740</v>
      </c>
      <c r="E164" s="23"/>
      <c r="F164" s="23">
        <f t="shared" si="2"/>
        <v>0</v>
      </c>
    </row>
    <row r="165" spans="2:6" x14ac:dyDescent="0.3">
      <c r="B165" s="30" t="s">
        <v>83</v>
      </c>
      <c r="C165" s="29" t="s">
        <v>262</v>
      </c>
      <c r="D165" s="28" t="s">
        <v>146</v>
      </c>
      <c r="E165" s="27"/>
      <c r="F165" s="27"/>
    </row>
    <row r="166" spans="2:6" x14ac:dyDescent="0.3">
      <c r="B166" s="25" t="s">
        <v>84</v>
      </c>
      <c r="C166" s="20" t="s">
        <v>263</v>
      </c>
      <c r="D166" s="23">
        <v>204400</v>
      </c>
      <c r="E166" s="23"/>
      <c r="F166" s="23">
        <f t="shared" si="2"/>
        <v>0</v>
      </c>
    </row>
    <row r="167" spans="2:6" x14ac:dyDescent="0.3">
      <c r="B167" s="30" t="s">
        <v>85</v>
      </c>
      <c r="C167" s="29" t="s">
        <v>189</v>
      </c>
      <c r="D167" s="28">
        <v>138700</v>
      </c>
      <c r="E167" s="27"/>
      <c r="F167" s="27">
        <f t="shared" si="2"/>
        <v>0</v>
      </c>
    </row>
    <row r="168" spans="2:6" x14ac:dyDescent="0.3">
      <c r="B168" s="25" t="s">
        <v>86</v>
      </c>
      <c r="C168" s="20" t="s">
        <v>237</v>
      </c>
      <c r="D168" s="23">
        <v>58400</v>
      </c>
      <c r="E168" s="23"/>
      <c r="F168" s="23">
        <f t="shared" si="2"/>
        <v>0</v>
      </c>
    </row>
    <row r="169" spans="2:6" x14ac:dyDescent="0.3">
      <c r="B169" s="30" t="s">
        <v>87</v>
      </c>
      <c r="C169" s="29" t="s">
        <v>264</v>
      </c>
      <c r="D169" s="28">
        <v>18980</v>
      </c>
      <c r="E169" s="27"/>
      <c r="F169" s="27">
        <f t="shared" si="2"/>
        <v>0</v>
      </c>
    </row>
    <row r="170" spans="2:6" x14ac:dyDescent="0.3">
      <c r="B170" s="25" t="s">
        <v>88</v>
      </c>
      <c r="C170" s="20" t="s">
        <v>191</v>
      </c>
      <c r="D170" s="23">
        <v>14600</v>
      </c>
      <c r="E170" s="23"/>
      <c r="F170" s="23">
        <f t="shared" si="2"/>
        <v>0</v>
      </c>
    </row>
    <row r="171" spans="2:6" x14ac:dyDescent="0.3">
      <c r="B171" s="30" t="s">
        <v>89</v>
      </c>
      <c r="C171" s="29" t="s">
        <v>192</v>
      </c>
      <c r="D171" s="28">
        <v>21900</v>
      </c>
      <c r="E171" s="27"/>
      <c r="F171" s="27">
        <f t="shared" si="2"/>
        <v>0</v>
      </c>
    </row>
    <row r="172" spans="2:6" x14ac:dyDescent="0.3">
      <c r="B172" s="25" t="s">
        <v>90</v>
      </c>
      <c r="C172" s="20" t="s">
        <v>242</v>
      </c>
      <c r="D172" s="23">
        <v>204400</v>
      </c>
      <c r="E172" s="23"/>
      <c r="F172" s="23">
        <f t="shared" si="2"/>
        <v>0</v>
      </c>
    </row>
    <row r="173" spans="2:6" x14ac:dyDescent="0.3">
      <c r="B173" s="30" t="s">
        <v>91</v>
      </c>
      <c r="C173" s="29" t="s">
        <v>265</v>
      </c>
      <c r="D173" s="28">
        <v>700800</v>
      </c>
      <c r="E173" s="27"/>
      <c r="F173" s="27">
        <f t="shared" si="2"/>
        <v>0</v>
      </c>
    </row>
    <row r="174" spans="2:6" x14ac:dyDescent="0.3">
      <c r="B174" s="25" t="s">
        <v>92</v>
      </c>
      <c r="C174" s="20" t="s">
        <v>266</v>
      </c>
      <c r="D174" s="23">
        <v>554800</v>
      </c>
      <c r="E174" s="23"/>
      <c r="F174" s="23">
        <f t="shared" si="2"/>
        <v>0</v>
      </c>
    </row>
    <row r="175" spans="2:6" x14ac:dyDescent="0.3">
      <c r="B175" s="30" t="s">
        <v>93</v>
      </c>
      <c r="C175" s="29" t="s">
        <v>267</v>
      </c>
      <c r="D175" s="28">
        <v>846800</v>
      </c>
      <c r="E175" s="27"/>
      <c r="F175" s="27">
        <f t="shared" si="2"/>
        <v>0</v>
      </c>
    </row>
    <row r="176" spans="2:6" x14ac:dyDescent="0.3">
      <c r="B176" s="25" t="s">
        <v>94</v>
      </c>
      <c r="C176" s="20" t="s">
        <v>268</v>
      </c>
      <c r="D176" s="23">
        <v>730000</v>
      </c>
      <c r="E176" s="23"/>
      <c r="F176" s="23">
        <f t="shared" si="2"/>
        <v>0</v>
      </c>
    </row>
    <row r="177" spans="2:6" x14ac:dyDescent="0.3">
      <c r="B177" s="30" t="s">
        <v>95</v>
      </c>
      <c r="C177" s="29" t="s">
        <v>268</v>
      </c>
      <c r="D177" s="28">
        <v>730000</v>
      </c>
      <c r="E177" s="27"/>
      <c r="F177" s="27">
        <f t="shared" si="2"/>
        <v>0</v>
      </c>
    </row>
    <row r="178" spans="2:6" x14ac:dyDescent="0.3">
      <c r="B178" s="25" t="s">
        <v>96</v>
      </c>
      <c r="C178" s="20" t="s">
        <v>155</v>
      </c>
      <c r="D178" s="23">
        <v>730000</v>
      </c>
      <c r="E178" s="23"/>
      <c r="F178" s="23">
        <f t="shared" si="2"/>
        <v>0</v>
      </c>
    </row>
    <row r="179" spans="2:6" x14ac:dyDescent="0.3">
      <c r="B179" s="30" t="s">
        <v>97</v>
      </c>
      <c r="C179" s="29" t="s">
        <v>269</v>
      </c>
      <c r="D179" s="28">
        <v>13140</v>
      </c>
      <c r="E179" s="27"/>
      <c r="F179" s="27">
        <f t="shared" si="2"/>
        <v>0</v>
      </c>
    </row>
    <row r="180" spans="2:6" x14ac:dyDescent="0.3">
      <c r="B180" s="25" t="s">
        <v>98</v>
      </c>
      <c r="C180" s="20" t="s">
        <v>200</v>
      </c>
      <c r="D180" s="23">
        <v>8760</v>
      </c>
      <c r="E180" s="23"/>
      <c r="F180" s="23">
        <f t="shared" si="2"/>
        <v>0</v>
      </c>
    </row>
    <row r="181" spans="2:6" x14ac:dyDescent="0.3">
      <c r="B181" s="30" t="s">
        <v>99</v>
      </c>
      <c r="C181" s="29" t="s">
        <v>201</v>
      </c>
      <c r="D181" s="28">
        <v>138700</v>
      </c>
      <c r="E181" s="27"/>
      <c r="F181" s="27">
        <f t="shared" si="2"/>
        <v>0</v>
      </c>
    </row>
    <row r="182" spans="2:6" x14ac:dyDescent="0.3">
      <c r="B182" s="25" t="s">
        <v>100</v>
      </c>
      <c r="C182" s="20" t="s">
        <v>202</v>
      </c>
      <c r="D182" s="23">
        <v>87600</v>
      </c>
      <c r="E182" s="23"/>
      <c r="F182" s="23">
        <f t="shared" si="2"/>
        <v>0</v>
      </c>
    </row>
    <row r="183" spans="2:6" x14ac:dyDescent="0.3">
      <c r="B183" s="30" t="s">
        <v>101</v>
      </c>
      <c r="C183" s="29" t="s">
        <v>203</v>
      </c>
      <c r="D183" s="28">
        <v>219000</v>
      </c>
      <c r="E183" s="27"/>
      <c r="F183" s="27">
        <f t="shared" si="2"/>
        <v>0</v>
      </c>
    </row>
    <row r="184" spans="2:6" x14ac:dyDescent="0.3">
      <c r="B184" s="25" t="s">
        <v>102</v>
      </c>
      <c r="C184" s="20" t="s">
        <v>204</v>
      </c>
      <c r="D184" s="23">
        <v>26280</v>
      </c>
      <c r="E184" s="23"/>
      <c r="F184" s="23">
        <f t="shared" si="2"/>
        <v>0</v>
      </c>
    </row>
    <row r="185" spans="2:6" x14ac:dyDescent="0.3">
      <c r="B185" s="30" t="s">
        <v>103</v>
      </c>
      <c r="C185" s="29" t="s">
        <v>270</v>
      </c>
      <c r="D185" s="28">
        <v>23360</v>
      </c>
      <c r="E185" s="27"/>
      <c r="F185" s="27">
        <f t="shared" si="2"/>
        <v>0</v>
      </c>
    </row>
    <row r="186" spans="2:6" x14ac:dyDescent="0.3">
      <c r="B186" s="25" t="s">
        <v>104</v>
      </c>
      <c r="C186" s="20" t="s">
        <v>206</v>
      </c>
      <c r="D186" s="23">
        <v>18980</v>
      </c>
      <c r="E186" s="23"/>
      <c r="F186" s="23">
        <f t="shared" si="2"/>
        <v>0</v>
      </c>
    </row>
    <row r="187" spans="2:6" x14ac:dyDescent="0.3">
      <c r="B187" s="30" t="s">
        <v>105</v>
      </c>
      <c r="C187" s="29" t="s">
        <v>207</v>
      </c>
      <c r="D187" s="28">
        <v>29200</v>
      </c>
      <c r="E187" s="27"/>
      <c r="F187" s="27">
        <f t="shared" si="2"/>
        <v>0</v>
      </c>
    </row>
    <row r="188" spans="2:6" x14ac:dyDescent="0.3">
      <c r="B188" s="25" t="s">
        <v>106</v>
      </c>
      <c r="C188" s="20" t="s">
        <v>208</v>
      </c>
      <c r="D188" s="23">
        <v>219000</v>
      </c>
      <c r="E188" s="23"/>
      <c r="F188" s="23">
        <f t="shared" si="2"/>
        <v>0</v>
      </c>
    </row>
    <row r="189" spans="2:6" x14ac:dyDescent="0.3">
      <c r="B189" s="30" t="s">
        <v>107</v>
      </c>
      <c r="C189" s="29" t="s">
        <v>209</v>
      </c>
      <c r="D189" s="28">
        <v>87600</v>
      </c>
      <c r="E189" s="27"/>
      <c r="F189" s="27">
        <f t="shared" si="2"/>
        <v>0</v>
      </c>
    </row>
    <row r="190" spans="2:6" x14ac:dyDescent="0.3">
      <c r="B190" s="25" t="s">
        <v>108</v>
      </c>
      <c r="C190" s="20" t="s">
        <v>210</v>
      </c>
      <c r="D190" s="23">
        <v>116800</v>
      </c>
      <c r="E190" s="23"/>
      <c r="F190" s="23">
        <f t="shared" si="2"/>
        <v>0</v>
      </c>
    </row>
    <row r="191" spans="2:6" x14ac:dyDescent="0.3">
      <c r="B191" s="30" t="s">
        <v>109</v>
      </c>
      <c r="C191" s="29" t="s">
        <v>271</v>
      </c>
      <c r="D191" s="28">
        <v>11680</v>
      </c>
      <c r="E191" s="27"/>
      <c r="F191" s="27">
        <f t="shared" si="2"/>
        <v>0</v>
      </c>
    </row>
    <row r="192" spans="2:6" x14ac:dyDescent="0.3">
      <c r="B192" s="25" t="s">
        <v>110</v>
      </c>
      <c r="C192" s="20" t="s">
        <v>272</v>
      </c>
      <c r="D192" s="23">
        <v>14600</v>
      </c>
      <c r="E192" s="23"/>
      <c r="F192" s="23">
        <f t="shared" si="2"/>
        <v>0</v>
      </c>
    </row>
    <row r="193" spans="2:6" x14ac:dyDescent="0.3">
      <c r="B193" s="30" t="s">
        <v>111</v>
      </c>
      <c r="C193" s="29" t="s">
        <v>273</v>
      </c>
      <c r="D193" s="28">
        <v>32120</v>
      </c>
      <c r="E193" s="27"/>
      <c r="F193" s="27">
        <f t="shared" si="2"/>
        <v>0</v>
      </c>
    </row>
    <row r="194" spans="2:6" x14ac:dyDescent="0.3">
      <c r="B194" s="25" t="s">
        <v>112</v>
      </c>
      <c r="C194" s="20" t="s">
        <v>274</v>
      </c>
      <c r="D194" s="23">
        <v>189800</v>
      </c>
      <c r="E194" s="23"/>
      <c r="F194" s="23">
        <f t="shared" si="2"/>
        <v>0</v>
      </c>
    </row>
    <row r="195" spans="2:6" x14ac:dyDescent="0.3">
      <c r="B195" s="30" t="s">
        <v>113</v>
      </c>
      <c r="C195" s="29" t="s">
        <v>275</v>
      </c>
      <c r="D195" s="28">
        <v>124100</v>
      </c>
      <c r="E195" s="27"/>
      <c r="F195" s="27">
        <f t="shared" si="2"/>
        <v>0</v>
      </c>
    </row>
    <row r="196" spans="2:6" x14ac:dyDescent="0.3">
      <c r="B196" s="25" t="s">
        <v>114</v>
      </c>
      <c r="C196" s="20" t="s">
        <v>276</v>
      </c>
      <c r="D196" s="23">
        <v>189800</v>
      </c>
      <c r="E196" s="23"/>
      <c r="F196" s="23">
        <f t="shared" si="2"/>
        <v>0</v>
      </c>
    </row>
    <row r="197" spans="2:6" x14ac:dyDescent="0.3">
      <c r="B197" s="30" t="s">
        <v>115</v>
      </c>
      <c r="C197" s="29" t="s">
        <v>277</v>
      </c>
      <c r="D197" s="28">
        <v>2920</v>
      </c>
      <c r="E197" s="27"/>
      <c r="F197" s="27">
        <f t="shared" si="2"/>
        <v>0</v>
      </c>
    </row>
    <row r="198" spans="2:6" x14ac:dyDescent="0.3">
      <c r="B198" s="25" t="s">
        <v>116</v>
      </c>
      <c r="C198" s="20" t="s">
        <v>278</v>
      </c>
      <c r="D198" s="23">
        <v>102200</v>
      </c>
      <c r="E198" s="23"/>
      <c r="F198" s="23">
        <f t="shared" si="2"/>
        <v>0</v>
      </c>
    </row>
    <row r="199" spans="2:6" x14ac:dyDescent="0.3">
      <c r="B199" s="30" t="s">
        <v>117</v>
      </c>
      <c r="C199" s="29" t="s">
        <v>241</v>
      </c>
      <c r="D199" s="28">
        <v>1750</v>
      </c>
      <c r="E199" s="27"/>
      <c r="F199" s="27">
        <f t="shared" si="2"/>
        <v>0</v>
      </c>
    </row>
    <row r="200" spans="2:6" x14ac:dyDescent="0.3">
      <c r="B200" s="25" t="s">
        <v>118</v>
      </c>
      <c r="C200" s="20" t="s">
        <v>226</v>
      </c>
      <c r="D200" s="23">
        <v>138700</v>
      </c>
      <c r="E200" s="23"/>
      <c r="F200" s="23">
        <f t="shared" si="2"/>
        <v>0</v>
      </c>
    </row>
    <row r="201" spans="2:6" x14ac:dyDescent="0.3">
      <c r="B201" s="30" t="s">
        <v>119</v>
      </c>
      <c r="C201" s="29" t="s">
        <v>279</v>
      </c>
      <c r="D201" s="28">
        <v>554800</v>
      </c>
      <c r="E201" s="27"/>
      <c r="F201" s="27">
        <f t="shared" si="2"/>
        <v>0</v>
      </c>
    </row>
    <row r="202" spans="2:6" x14ac:dyDescent="0.3">
      <c r="B202" s="25" t="s">
        <v>120</v>
      </c>
      <c r="C202" s="20" t="s">
        <v>280</v>
      </c>
      <c r="D202" s="23">
        <v>146000</v>
      </c>
      <c r="E202" s="23"/>
      <c r="F202" s="23">
        <f t="shared" si="2"/>
        <v>0</v>
      </c>
    </row>
    <row r="203" spans="2:6" x14ac:dyDescent="0.3">
      <c r="B203" s="30" t="s">
        <v>121</v>
      </c>
      <c r="C203" s="29" t="s">
        <v>281</v>
      </c>
      <c r="D203" s="28">
        <v>365000</v>
      </c>
      <c r="E203" s="27"/>
      <c r="F203" s="27">
        <f t="shared" ref="F203:F266" si="3">D203*E203</f>
        <v>0</v>
      </c>
    </row>
    <row r="204" spans="2:6" x14ac:dyDescent="0.3">
      <c r="B204" s="25" t="s">
        <v>0</v>
      </c>
      <c r="C204" s="20" t="s">
        <v>34</v>
      </c>
      <c r="D204" s="23">
        <v>365000</v>
      </c>
      <c r="E204" s="23"/>
      <c r="F204" s="23">
        <f t="shared" si="3"/>
        <v>0</v>
      </c>
    </row>
    <row r="205" spans="2:6" x14ac:dyDescent="0.3">
      <c r="B205" s="30" t="s">
        <v>1</v>
      </c>
      <c r="C205" s="29" t="s">
        <v>35</v>
      </c>
      <c r="D205" s="28">
        <v>233600</v>
      </c>
      <c r="E205" s="27"/>
      <c r="F205" s="27">
        <f t="shared" si="3"/>
        <v>0</v>
      </c>
    </row>
    <row r="206" spans="2:6" x14ac:dyDescent="0.3">
      <c r="B206" s="25" t="s">
        <v>2</v>
      </c>
      <c r="C206" s="20" t="s">
        <v>36</v>
      </c>
      <c r="D206" s="23">
        <v>204400</v>
      </c>
      <c r="E206" s="23"/>
      <c r="F206" s="23">
        <f t="shared" si="3"/>
        <v>0</v>
      </c>
    </row>
    <row r="207" spans="2:6" x14ac:dyDescent="0.3">
      <c r="B207" s="30">
        <v>385080105</v>
      </c>
      <c r="C207" s="29" t="s">
        <v>37</v>
      </c>
      <c r="D207" s="28">
        <v>23360</v>
      </c>
      <c r="E207" s="27"/>
      <c r="F207" s="27">
        <f t="shared" si="3"/>
        <v>0</v>
      </c>
    </row>
    <row r="208" spans="2:6" x14ac:dyDescent="0.3">
      <c r="B208" s="25" t="s">
        <v>3</v>
      </c>
      <c r="C208" s="20" t="s">
        <v>38</v>
      </c>
      <c r="D208" s="23">
        <v>87600</v>
      </c>
      <c r="E208" s="23"/>
      <c r="F208" s="23">
        <f t="shared" si="3"/>
        <v>0</v>
      </c>
    </row>
    <row r="209" spans="2:6" x14ac:dyDescent="0.3">
      <c r="B209" s="13"/>
      <c r="C209" s="12"/>
      <c r="D209" s="7"/>
      <c r="E209" s="7"/>
      <c r="F209" s="7"/>
    </row>
    <row r="210" spans="2:6" ht="26.25" x14ac:dyDescent="0.3">
      <c r="B210" s="13"/>
      <c r="C210" s="14" t="s">
        <v>145</v>
      </c>
      <c r="D210" s="7"/>
      <c r="E210" s="7"/>
      <c r="F210" s="7"/>
    </row>
    <row r="211" spans="2:6" x14ac:dyDescent="0.3">
      <c r="B211" s="13"/>
      <c r="C211" s="12"/>
      <c r="D211" s="7"/>
      <c r="E211" s="7"/>
      <c r="F211" s="7"/>
    </row>
    <row r="212" spans="2:6" x14ac:dyDescent="0.3">
      <c r="B212" s="25" t="s">
        <v>4</v>
      </c>
      <c r="C212" s="20" t="s">
        <v>39</v>
      </c>
      <c r="D212" s="23" t="s">
        <v>146</v>
      </c>
      <c r="E212" s="23"/>
      <c r="F212" s="23"/>
    </row>
    <row r="213" spans="2:6" x14ac:dyDescent="0.3">
      <c r="B213" s="30">
        <v>132704001</v>
      </c>
      <c r="C213" s="29" t="s">
        <v>11</v>
      </c>
      <c r="D213" s="28" t="s">
        <v>146</v>
      </c>
      <c r="E213" s="27"/>
      <c r="F213" s="27"/>
    </row>
    <row r="214" spans="2:6" x14ac:dyDescent="0.3">
      <c r="B214" s="25">
        <v>131312001</v>
      </c>
      <c r="C214" s="20" t="s">
        <v>11</v>
      </c>
      <c r="D214" s="23" t="s">
        <v>146</v>
      </c>
      <c r="E214" s="23"/>
      <c r="F214" s="23"/>
    </row>
    <row r="215" spans="2:6" x14ac:dyDescent="0.3">
      <c r="B215" s="30">
        <v>131309001</v>
      </c>
      <c r="C215" s="29" t="s">
        <v>40</v>
      </c>
      <c r="D215" s="28" t="s">
        <v>146</v>
      </c>
      <c r="E215" s="27"/>
      <c r="F215" s="27"/>
    </row>
    <row r="216" spans="2:6" x14ac:dyDescent="0.3">
      <c r="B216" s="25">
        <v>205491102</v>
      </c>
      <c r="C216" s="20" t="s">
        <v>41</v>
      </c>
      <c r="D216" s="23">
        <v>51100</v>
      </c>
      <c r="E216" s="23"/>
      <c r="F216" s="23">
        <f t="shared" si="3"/>
        <v>0</v>
      </c>
    </row>
    <row r="217" spans="2:6" x14ac:dyDescent="0.3">
      <c r="B217" s="30">
        <v>205616102</v>
      </c>
      <c r="C217" s="29" t="s">
        <v>42</v>
      </c>
      <c r="D217" s="28">
        <v>51100</v>
      </c>
      <c r="E217" s="27"/>
      <c r="F217" s="27">
        <f t="shared" si="3"/>
        <v>0</v>
      </c>
    </row>
    <row r="218" spans="2:6" x14ac:dyDescent="0.3">
      <c r="B218" s="25">
        <v>131310104</v>
      </c>
      <c r="C218" s="20" t="s">
        <v>12</v>
      </c>
      <c r="D218" s="23" t="s">
        <v>146</v>
      </c>
      <c r="E218" s="23"/>
      <c r="F218" s="23"/>
    </row>
    <row r="219" spans="2:6" x14ac:dyDescent="0.3">
      <c r="B219" s="30">
        <v>131307001</v>
      </c>
      <c r="C219" s="29" t="s">
        <v>13</v>
      </c>
      <c r="D219" s="28" t="s">
        <v>146</v>
      </c>
      <c r="E219" s="27"/>
      <c r="F219" s="27"/>
    </row>
    <row r="220" spans="2:6" x14ac:dyDescent="0.3">
      <c r="B220" s="25">
        <v>455784001</v>
      </c>
      <c r="C220" s="20" t="s">
        <v>14</v>
      </c>
      <c r="D220" s="23">
        <v>18980</v>
      </c>
      <c r="E220" s="23"/>
      <c r="F220" s="23">
        <f t="shared" si="3"/>
        <v>0</v>
      </c>
    </row>
    <row r="221" spans="2:6" x14ac:dyDescent="0.3">
      <c r="B221" s="30">
        <v>131311001</v>
      </c>
      <c r="C221" s="29" t="s">
        <v>43</v>
      </c>
      <c r="D221" s="28" t="s">
        <v>146</v>
      </c>
      <c r="E221" s="27"/>
      <c r="F221" s="27"/>
    </row>
    <row r="222" spans="2:6" x14ac:dyDescent="0.3">
      <c r="B222" s="25">
        <v>205492001</v>
      </c>
      <c r="C222" s="20" t="s">
        <v>44</v>
      </c>
      <c r="D222" s="23">
        <v>219000</v>
      </c>
      <c r="E222" s="23"/>
      <c r="F222" s="23">
        <f t="shared" si="3"/>
        <v>0</v>
      </c>
    </row>
    <row r="223" spans="2:6" x14ac:dyDescent="0.3">
      <c r="B223" s="30">
        <v>205493001</v>
      </c>
      <c r="C223" s="29" t="s">
        <v>15</v>
      </c>
      <c r="D223" s="28">
        <v>73000</v>
      </c>
      <c r="E223" s="27"/>
      <c r="F223" s="27">
        <f t="shared" si="3"/>
        <v>0</v>
      </c>
    </row>
    <row r="224" spans="2:6" x14ac:dyDescent="0.3">
      <c r="B224" s="25" t="s">
        <v>5</v>
      </c>
      <c r="C224" s="20" t="s">
        <v>45</v>
      </c>
      <c r="D224" s="23">
        <v>876000</v>
      </c>
      <c r="E224" s="23"/>
      <c r="F224" s="23">
        <f t="shared" si="3"/>
        <v>0</v>
      </c>
    </row>
    <row r="225" spans="2:6" x14ac:dyDescent="0.3">
      <c r="B225" s="30">
        <v>450531001</v>
      </c>
      <c r="C225" s="29" t="s">
        <v>16</v>
      </c>
      <c r="D225" s="28">
        <v>21900</v>
      </c>
      <c r="E225" s="27"/>
      <c r="F225" s="27">
        <f t="shared" si="3"/>
        <v>0</v>
      </c>
    </row>
    <row r="226" spans="2:6" x14ac:dyDescent="0.3">
      <c r="B226" s="25">
        <v>436336001</v>
      </c>
      <c r="C226" s="20" t="s">
        <v>17</v>
      </c>
      <c r="D226" s="23">
        <v>14600</v>
      </c>
      <c r="E226" s="23"/>
      <c r="F226" s="23">
        <f t="shared" si="3"/>
        <v>0</v>
      </c>
    </row>
    <row r="227" spans="2:6" x14ac:dyDescent="0.3">
      <c r="B227" s="30">
        <v>317750001</v>
      </c>
      <c r="C227" s="29" t="s">
        <v>18</v>
      </c>
      <c r="D227" s="28">
        <v>21900</v>
      </c>
      <c r="E227" s="27"/>
      <c r="F227" s="27">
        <f t="shared" si="3"/>
        <v>0</v>
      </c>
    </row>
    <row r="228" spans="2:6" x14ac:dyDescent="0.3">
      <c r="B228" s="25">
        <v>450529001</v>
      </c>
      <c r="C228" s="20" t="s">
        <v>19</v>
      </c>
      <c r="D228" s="23">
        <v>21900</v>
      </c>
      <c r="E228" s="23"/>
      <c r="F228" s="23">
        <f t="shared" si="3"/>
        <v>0</v>
      </c>
    </row>
    <row r="229" spans="2:6" x14ac:dyDescent="0.3">
      <c r="B229" s="30">
        <v>337082102</v>
      </c>
      <c r="C229" s="29" t="s">
        <v>20</v>
      </c>
      <c r="D229" s="28">
        <v>146000</v>
      </c>
      <c r="E229" s="27"/>
      <c r="F229" s="27">
        <f t="shared" si="3"/>
        <v>0</v>
      </c>
    </row>
    <row r="230" spans="2:6" x14ac:dyDescent="0.3">
      <c r="B230" s="25">
        <v>206255001</v>
      </c>
      <c r="C230" s="20" t="s">
        <v>6</v>
      </c>
      <c r="D230" s="23">
        <v>584000</v>
      </c>
      <c r="E230" s="23"/>
      <c r="F230" s="23">
        <f t="shared" si="3"/>
        <v>0</v>
      </c>
    </row>
    <row r="231" spans="2:6" x14ac:dyDescent="0.3">
      <c r="B231" s="30">
        <v>206255001</v>
      </c>
      <c r="C231" s="29" t="s">
        <v>7</v>
      </c>
      <c r="D231" s="28">
        <v>584000</v>
      </c>
      <c r="E231" s="27"/>
      <c r="F231" s="27">
        <f t="shared" si="3"/>
        <v>0</v>
      </c>
    </row>
    <row r="232" spans="2:6" x14ac:dyDescent="0.3">
      <c r="B232" s="25">
        <v>316121001</v>
      </c>
      <c r="C232" s="20" t="s">
        <v>8</v>
      </c>
      <c r="D232" s="23" t="s">
        <v>146</v>
      </c>
      <c r="E232" s="23"/>
      <c r="F232" s="23"/>
    </row>
    <row r="233" spans="2:6" x14ac:dyDescent="0.3">
      <c r="B233" s="30">
        <v>201064103</v>
      </c>
      <c r="C233" s="29" t="s">
        <v>9</v>
      </c>
      <c r="D233" s="28">
        <v>146000</v>
      </c>
      <c r="E233" s="27"/>
      <c r="F233" s="27">
        <f t="shared" si="3"/>
        <v>0</v>
      </c>
    </row>
    <row r="234" spans="2:6" x14ac:dyDescent="0.3">
      <c r="B234" s="25">
        <v>205617001</v>
      </c>
      <c r="C234" s="20" t="s">
        <v>10</v>
      </c>
      <c r="D234" s="23">
        <v>116800</v>
      </c>
      <c r="E234" s="23"/>
      <c r="F234" s="23">
        <f t="shared" si="3"/>
        <v>0</v>
      </c>
    </row>
    <row r="235" spans="2:6" x14ac:dyDescent="0.3">
      <c r="B235" s="30">
        <v>205621001</v>
      </c>
      <c r="C235" s="29" t="s">
        <v>46</v>
      </c>
      <c r="D235" s="28">
        <v>131400</v>
      </c>
      <c r="E235" s="27"/>
      <c r="F235" s="27">
        <f t="shared" si="3"/>
        <v>0</v>
      </c>
    </row>
    <row r="236" spans="2:6" x14ac:dyDescent="0.3">
      <c r="B236" s="25">
        <v>337640102</v>
      </c>
      <c r="C236" s="20" t="s">
        <v>47</v>
      </c>
      <c r="D236" s="23">
        <v>73000</v>
      </c>
      <c r="E236" s="23"/>
      <c r="F236" s="23">
        <f t="shared" si="3"/>
        <v>0</v>
      </c>
    </row>
    <row r="237" spans="2:6" x14ac:dyDescent="0.3">
      <c r="B237" s="30">
        <v>131315001</v>
      </c>
      <c r="C237" s="29" t="s">
        <v>48</v>
      </c>
      <c r="D237" s="28">
        <v>292000</v>
      </c>
      <c r="E237" s="27"/>
      <c r="F237" s="27">
        <f t="shared" si="3"/>
        <v>0</v>
      </c>
    </row>
    <row r="238" spans="2:6" x14ac:dyDescent="0.3">
      <c r="B238" s="25">
        <v>131316001</v>
      </c>
      <c r="C238" s="20" t="s">
        <v>49</v>
      </c>
      <c r="D238" s="23">
        <v>365000</v>
      </c>
      <c r="E238" s="23"/>
      <c r="F238" s="23">
        <f t="shared" si="3"/>
        <v>0</v>
      </c>
    </row>
    <row r="239" spans="2:6" x14ac:dyDescent="0.3">
      <c r="B239" s="30">
        <v>201065001</v>
      </c>
      <c r="C239" s="29" t="s">
        <v>21</v>
      </c>
      <c r="D239" s="28">
        <v>438000</v>
      </c>
      <c r="E239" s="27"/>
      <c r="F239" s="27">
        <f t="shared" si="3"/>
        <v>0</v>
      </c>
    </row>
    <row r="240" spans="2:6" x14ac:dyDescent="0.3">
      <c r="B240" s="25">
        <v>450630001</v>
      </c>
      <c r="C240" s="20" t="s">
        <v>50</v>
      </c>
      <c r="D240" s="23">
        <v>14600</v>
      </c>
      <c r="E240" s="23"/>
      <c r="F240" s="23">
        <f t="shared" si="3"/>
        <v>0</v>
      </c>
    </row>
    <row r="241" spans="2:6" x14ac:dyDescent="0.3">
      <c r="B241" s="30">
        <v>450631001</v>
      </c>
      <c r="C241" s="29" t="s">
        <v>22</v>
      </c>
      <c r="D241" s="28">
        <v>14600</v>
      </c>
      <c r="E241" s="27"/>
      <c r="F241" s="27">
        <f t="shared" si="3"/>
        <v>0</v>
      </c>
    </row>
    <row r="242" spans="2:6" x14ac:dyDescent="0.3">
      <c r="B242" s="25">
        <v>411984001</v>
      </c>
      <c r="C242" s="20" t="s">
        <v>51</v>
      </c>
      <c r="D242" s="23">
        <v>8760</v>
      </c>
      <c r="E242" s="23"/>
      <c r="F242" s="23">
        <f t="shared" si="3"/>
        <v>0</v>
      </c>
    </row>
    <row r="243" spans="2:6" x14ac:dyDescent="0.3">
      <c r="B243" s="30">
        <v>314581001</v>
      </c>
      <c r="C243" s="29" t="s">
        <v>23</v>
      </c>
      <c r="D243" s="28">
        <v>80300</v>
      </c>
      <c r="E243" s="27"/>
      <c r="F243" s="27">
        <f t="shared" si="3"/>
        <v>0</v>
      </c>
    </row>
    <row r="244" spans="2:6" x14ac:dyDescent="0.3">
      <c r="B244" s="25">
        <v>337284001</v>
      </c>
      <c r="C244" s="20" t="s">
        <v>24</v>
      </c>
      <c r="D244" s="23">
        <v>73000</v>
      </c>
      <c r="E244" s="23"/>
      <c r="F244" s="23">
        <f t="shared" si="3"/>
        <v>0</v>
      </c>
    </row>
    <row r="245" spans="2:6" x14ac:dyDescent="0.3">
      <c r="B245" s="30">
        <v>201066001</v>
      </c>
      <c r="C245" s="29" t="s">
        <v>25</v>
      </c>
      <c r="D245" s="28">
        <v>116800</v>
      </c>
      <c r="E245" s="27"/>
      <c r="F245" s="27">
        <f t="shared" si="3"/>
        <v>0</v>
      </c>
    </row>
    <row r="246" spans="2:6" x14ac:dyDescent="0.3">
      <c r="B246" s="25">
        <v>450628001</v>
      </c>
      <c r="C246" s="20" t="s">
        <v>26</v>
      </c>
      <c r="D246" s="23">
        <v>29200</v>
      </c>
      <c r="E246" s="23"/>
      <c r="F246" s="23">
        <f t="shared" si="3"/>
        <v>0</v>
      </c>
    </row>
    <row r="247" spans="2:6" x14ac:dyDescent="0.3">
      <c r="B247" s="30">
        <v>450629001</v>
      </c>
      <c r="C247" s="29" t="s">
        <v>52</v>
      </c>
      <c r="D247" s="28">
        <v>29200</v>
      </c>
      <c r="E247" s="27"/>
      <c r="F247" s="27">
        <f t="shared" si="3"/>
        <v>0</v>
      </c>
    </row>
    <row r="248" spans="2:6" x14ac:dyDescent="0.3">
      <c r="B248" s="25">
        <v>314587001</v>
      </c>
      <c r="C248" s="20" t="s">
        <v>27</v>
      </c>
      <c r="D248" s="23">
        <v>21900</v>
      </c>
      <c r="E248" s="23"/>
      <c r="F248" s="23">
        <f t="shared" si="3"/>
        <v>0</v>
      </c>
    </row>
    <row r="249" spans="2:6" x14ac:dyDescent="0.3">
      <c r="B249" s="30">
        <v>314584001</v>
      </c>
      <c r="C249" s="29" t="s">
        <v>28</v>
      </c>
      <c r="D249" s="28">
        <v>21900</v>
      </c>
      <c r="E249" s="27"/>
      <c r="F249" s="27">
        <f t="shared" si="3"/>
        <v>0</v>
      </c>
    </row>
    <row r="250" spans="2:6" x14ac:dyDescent="0.3">
      <c r="B250" s="25">
        <v>205593001</v>
      </c>
      <c r="C250" s="20" t="s">
        <v>29</v>
      </c>
      <c r="D250" s="23">
        <v>175200</v>
      </c>
      <c r="E250" s="23"/>
      <c r="F250" s="23">
        <f t="shared" si="3"/>
        <v>0</v>
      </c>
    </row>
    <row r="251" spans="2:6" x14ac:dyDescent="0.3">
      <c r="B251" s="30">
        <v>314585001</v>
      </c>
      <c r="C251" s="29" t="s">
        <v>30</v>
      </c>
      <c r="D251" s="28">
        <v>58400</v>
      </c>
      <c r="E251" s="27"/>
      <c r="F251" s="27">
        <f t="shared" si="3"/>
        <v>0</v>
      </c>
    </row>
    <row r="252" spans="2:6" x14ac:dyDescent="0.3">
      <c r="B252" s="25">
        <v>337176001</v>
      </c>
      <c r="C252" s="20" t="s">
        <v>31</v>
      </c>
      <c r="D252" s="23">
        <v>58400</v>
      </c>
      <c r="E252" s="23"/>
      <c r="F252" s="23">
        <f t="shared" si="3"/>
        <v>0</v>
      </c>
    </row>
    <row r="253" spans="2:6" x14ac:dyDescent="0.3">
      <c r="B253" s="30">
        <v>436305001</v>
      </c>
      <c r="C253" s="29" t="s">
        <v>53</v>
      </c>
      <c r="D253" s="28">
        <v>14600</v>
      </c>
      <c r="E253" s="27"/>
      <c r="F253" s="27">
        <f t="shared" si="3"/>
        <v>0</v>
      </c>
    </row>
    <row r="254" spans="2:6" x14ac:dyDescent="0.3">
      <c r="B254" s="25">
        <v>409646001</v>
      </c>
      <c r="C254" s="20" t="s">
        <v>54</v>
      </c>
      <c r="D254" s="23">
        <v>36500</v>
      </c>
      <c r="E254" s="23"/>
      <c r="F254" s="23">
        <f t="shared" si="3"/>
        <v>0</v>
      </c>
    </row>
    <row r="255" spans="2:6" x14ac:dyDescent="0.3">
      <c r="B255" s="30">
        <v>200110001</v>
      </c>
      <c r="C255" s="29" t="s">
        <v>55</v>
      </c>
      <c r="D255" s="28">
        <v>160600</v>
      </c>
      <c r="E255" s="27"/>
      <c r="F255" s="27">
        <f t="shared" si="3"/>
        <v>0</v>
      </c>
    </row>
    <row r="256" spans="2:6" x14ac:dyDescent="0.3">
      <c r="B256" s="25">
        <v>314588001</v>
      </c>
      <c r="C256" s="20" t="s">
        <v>56</v>
      </c>
      <c r="D256" s="23">
        <v>80300</v>
      </c>
      <c r="E256" s="23"/>
      <c r="F256" s="23">
        <f t="shared" si="3"/>
        <v>0</v>
      </c>
    </row>
    <row r="257" spans="2:6" x14ac:dyDescent="0.3">
      <c r="B257" s="30">
        <v>314589001</v>
      </c>
      <c r="C257" s="29" t="s">
        <v>32</v>
      </c>
      <c r="D257" s="28">
        <v>116800</v>
      </c>
      <c r="E257" s="27"/>
      <c r="F257" s="27">
        <f t="shared" si="3"/>
        <v>0</v>
      </c>
    </row>
    <row r="258" spans="2:6" x14ac:dyDescent="0.3">
      <c r="B258" s="25">
        <v>316270001</v>
      </c>
      <c r="C258" s="20" t="s">
        <v>65</v>
      </c>
      <c r="D258" s="23">
        <v>73000</v>
      </c>
      <c r="E258" s="23"/>
      <c r="F258" s="23">
        <f t="shared" si="3"/>
        <v>0</v>
      </c>
    </row>
    <row r="259" spans="2:6" x14ac:dyDescent="0.3">
      <c r="B259" s="30" t="s">
        <v>122</v>
      </c>
      <c r="C259" s="29" t="s">
        <v>64</v>
      </c>
      <c r="D259" s="28" t="s">
        <v>146</v>
      </c>
      <c r="E259" s="27"/>
      <c r="F259" s="27"/>
    </row>
    <row r="260" spans="2:6" x14ac:dyDescent="0.3">
      <c r="B260" s="25">
        <v>200946001</v>
      </c>
      <c r="C260" s="20" t="s">
        <v>33</v>
      </c>
      <c r="D260" s="23">
        <v>87600</v>
      </c>
      <c r="E260" s="23"/>
      <c r="F260" s="23">
        <f t="shared" si="3"/>
        <v>0</v>
      </c>
    </row>
    <row r="261" spans="2:6" x14ac:dyDescent="0.3">
      <c r="B261" s="30">
        <v>100704001</v>
      </c>
      <c r="C261" s="29" t="s">
        <v>57</v>
      </c>
      <c r="D261" s="28">
        <v>511000</v>
      </c>
      <c r="E261" s="27"/>
      <c r="F261" s="27">
        <f t="shared" si="3"/>
        <v>0</v>
      </c>
    </row>
    <row r="262" spans="2:6" x14ac:dyDescent="0.3">
      <c r="B262" s="25">
        <v>205541001</v>
      </c>
      <c r="C262" s="20" t="s">
        <v>58</v>
      </c>
      <c r="D262" s="23">
        <v>116800</v>
      </c>
      <c r="E262" s="23"/>
      <c r="F262" s="23">
        <f t="shared" si="3"/>
        <v>0</v>
      </c>
    </row>
    <row r="263" spans="2:6" x14ac:dyDescent="0.3">
      <c r="B263" s="30">
        <v>2055476001</v>
      </c>
      <c r="C263" s="29" t="s">
        <v>59</v>
      </c>
      <c r="D263" s="28">
        <v>357700</v>
      </c>
      <c r="E263" s="27"/>
      <c r="F263" s="27">
        <f t="shared" si="3"/>
        <v>0</v>
      </c>
    </row>
    <row r="264" spans="2:6" x14ac:dyDescent="0.3">
      <c r="B264" s="25">
        <v>205471001</v>
      </c>
      <c r="C264" s="20" t="s">
        <v>60</v>
      </c>
      <c r="D264" s="23">
        <v>357700</v>
      </c>
      <c r="E264" s="23"/>
      <c r="F264" s="23">
        <f t="shared" si="3"/>
        <v>0</v>
      </c>
    </row>
    <row r="265" spans="2:6" x14ac:dyDescent="0.3">
      <c r="B265" s="30">
        <v>200945001</v>
      </c>
      <c r="C265" s="29" t="s">
        <v>61</v>
      </c>
      <c r="D265" s="28">
        <v>146000</v>
      </c>
      <c r="E265" s="27"/>
      <c r="F265" s="27">
        <f t="shared" si="3"/>
        <v>0</v>
      </c>
    </row>
    <row r="266" spans="2:6" x14ac:dyDescent="0.3">
      <c r="B266" s="25">
        <v>200935001</v>
      </c>
      <c r="C266" s="20" t="s">
        <v>62</v>
      </c>
      <c r="D266" s="23">
        <v>146000</v>
      </c>
      <c r="E266" s="23"/>
      <c r="F266" s="23">
        <f t="shared" si="3"/>
        <v>0</v>
      </c>
    </row>
    <row r="267" spans="2:6" x14ac:dyDescent="0.3">
      <c r="B267" s="30">
        <v>385079105</v>
      </c>
      <c r="C267" s="29" t="s">
        <v>63</v>
      </c>
      <c r="D267" s="28">
        <v>21900</v>
      </c>
      <c r="E267" s="27"/>
      <c r="F267" s="27">
        <f t="shared" ref="F267:F268" si="4">D267*E267</f>
        <v>0</v>
      </c>
    </row>
    <row r="268" spans="2:6" x14ac:dyDescent="0.3">
      <c r="B268" s="25">
        <v>200944001</v>
      </c>
      <c r="C268" s="20" t="s">
        <v>282</v>
      </c>
      <c r="D268" s="23">
        <v>73000</v>
      </c>
      <c r="E268" s="23"/>
      <c r="F268" s="23">
        <f t="shared" si="4"/>
        <v>0</v>
      </c>
    </row>
    <row r="269" spans="2:6" x14ac:dyDescent="0.3">
      <c r="F269" s="7"/>
    </row>
    <row r="270" spans="2:6" x14ac:dyDescent="0.3">
      <c r="B270" s="31"/>
      <c r="C270" s="32"/>
      <c r="D270" s="33"/>
      <c r="E270" s="33" t="s">
        <v>283</v>
      </c>
      <c r="F270" s="33">
        <f>SUM(F10:F269)</f>
        <v>0</v>
      </c>
    </row>
    <row r="303" spans="3:3" x14ac:dyDescent="0.3">
      <c r="C303" s="1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청정기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</dc:creator>
  <cp:lastModifiedBy>USER</cp:lastModifiedBy>
  <cp:lastPrinted>2022-08-04T02:23:26Z</cp:lastPrinted>
  <dcterms:created xsi:type="dcterms:W3CDTF">2022-08-02T00:07:30Z</dcterms:created>
  <dcterms:modified xsi:type="dcterms:W3CDTF">2024-01-17T07:06:00Z</dcterms:modified>
</cp:coreProperties>
</file>