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9000" yWindow="1050" windowWidth="25800" windowHeight="12630"/>
  </bookViews>
  <sheets>
    <sheet name="공기압축기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 l="1"/>
  <c r="F378" i="4"/>
  <c r="F4" i="4" s="1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7" i="4"/>
  <c r="F225" i="4"/>
  <c r="F224" i="4"/>
  <c r="F223" i="4"/>
  <c r="F222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3" i="4"/>
  <c r="F142" i="4"/>
  <c r="F141" i="4"/>
  <c r="F140" i="4"/>
  <c r="F139" i="4"/>
  <c r="F138" i="4"/>
  <c r="F137" i="4"/>
  <c r="F136" i="4"/>
  <c r="F135" i="4"/>
  <c r="F134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3" i="4"/>
  <c r="F32" i="4"/>
  <c r="F31" i="4"/>
  <c r="F30" i="4"/>
  <c r="F29" i="4"/>
  <c r="F28" i="4"/>
  <c r="F27" i="4"/>
  <c r="F26" i="4"/>
  <c r="F25" i="4"/>
  <c r="F24" i="4"/>
  <c r="F23" i="4"/>
  <c r="F22" i="4"/>
  <c r="F20" i="4"/>
  <c r="F19" i="4"/>
  <c r="F18" i="4"/>
  <c r="F17" i="4"/>
  <c r="F16" i="4"/>
  <c r="F15" i="4"/>
  <c r="F14" i="4"/>
  <c r="F13" i="4"/>
  <c r="F11" i="4"/>
</calcChain>
</file>

<file path=xl/sharedStrings.xml><?xml version="1.0" encoding="utf-8"?>
<sst xmlns="http://schemas.openxmlformats.org/spreadsheetml/2006/main" count="763" uniqueCount="576">
  <si>
    <t>S4-8424-1</t>
    <phoneticPr fontId="2" type="noConversion"/>
  </si>
  <si>
    <t>S4-8424-2</t>
  </si>
  <si>
    <t>S4-8424-5</t>
    <phoneticPr fontId="2" type="noConversion"/>
  </si>
  <si>
    <t>S4-8424-8</t>
  </si>
  <si>
    <t>S4-8424-10</t>
  </si>
  <si>
    <t>S4-8424-12</t>
  </si>
  <si>
    <t>S4-8424-15-2</t>
  </si>
  <si>
    <t>S4-8424-17-2</t>
    <phoneticPr fontId="2" type="noConversion"/>
  </si>
  <si>
    <t>S4-8424-21</t>
    <phoneticPr fontId="2" type="noConversion"/>
  </si>
  <si>
    <t>S4-8424-23</t>
    <phoneticPr fontId="2" type="noConversion"/>
  </si>
  <si>
    <t>S4-8424-29</t>
    <phoneticPr fontId="2" type="noConversion"/>
  </si>
  <si>
    <t>S4-8424-31-1</t>
    <phoneticPr fontId="2" type="noConversion"/>
  </si>
  <si>
    <t>S4-8424-31-3</t>
    <phoneticPr fontId="2" type="noConversion"/>
  </si>
  <si>
    <t>S4-8424-33</t>
    <phoneticPr fontId="2" type="noConversion"/>
  </si>
  <si>
    <t>S4-8424-35</t>
    <phoneticPr fontId="2" type="noConversion"/>
  </si>
  <si>
    <t>S4-8424-37</t>
  </si>
  <si>
    <t>S4-8424-41-2</t>
  </si>
  <si>
    <t>S4-8424-43</t>
  </si>
  <si>
    <t>S4-8424-47</t>
    <phoneticPr fontId="2" type="noConversion"/>
  </si>
  <si>
    <t>S4-8424-50</t>
  </si>
  <si>
    <t>S4-8424-53</t>
  </si>
  <si>
    <t>S4-8424-55</t>
  </si>
  <si>
    <t>S4-8424-57</t>
    <phoneticPr fontId="2" type="noConversion"/>
  </si>
  <si>
    <t>S4-8424-59</t>
    <phoneticPr fontId="2" type="noConversion"/>
  </si>
  <si>
    <t>S4-8424-62</t>
  </si>
  <si>
    <t>S4-8424-64</t>
  </si>
  <si>
    <t>S4-8424-67</t>
  </si>
  <si>
    <t>S4-8424-69-2</t>
  </si>
  <si>
    <t>S4-8424-72A</t>
    <phoneticPr fontId="2" type="noConversion"/>
  </si>
  <si>
    <t>S4-8424-73</t>
    <phoneticPr fontId="2" type="noConversion"/>
  </si>
  <si>
    <t>S4-8424-75</t>
  </si>
  <si>
    <t>MT-00076-6-7</t>
    <phoneticPr fontId="2" type="noConversion"/>
  </si>
  <si>
    <t>MT-00076-6-9</t>
  </si>
  <si>
    <t>S4-8422-2</t>
  </si>
  <si>
    <t>S4-8422-5</t>
    <phoneticPr fontId="2" type="noConversion"/>
  </si>
  <si>
    <t>S4-8422-8</t>
  </si>
  <si>
    <t>S4-8422-10</t>
  </si>
  <si>
    <t>S4-8422-15-2</t>
    <phoneticPr fontId="2" type="noConversion"/>
  </si>
  <si>
    <t>S4-8422-17-2</t>
  </si>
  <si>
    <t>S4-8422-21</t>
  </si>
  <si>
    <t>S4-8422-23</t>
  </si>
  <si>
    <t>S4-8422-27</t>
  </si>
  <si>
    <t>S4-8422-31-2</t>
  </si>
  <si>
    <t>S4-8422-32</t>
    <phoneticPr fontId="2" type="noConversion"/>
  </si>
  <si>
    <t>S4-8422-34</t>
  </si>
  <si>
    <t>S4-8422-36</t>
  </si>
  <si>
    <t>S4-8422-38</t>
  </si>
  <si>
    <t>S4-8422-41-1</t>
    <phoneticPr fontId="2" type="noConversion"/>
  </si>
  <si>
    <t>S4-8422-42</t>
    <phoneticPr fontId="2" type="noConversion"/>
  </si>
  <si>
    <t>S4-8422-44</t>
  </si>
  <si>
    <t>S4-8422-48</t>
    <phoneticPr fontId="2" type="noConversion"/>
  </si>
  <si>
    <t>S4-8422-53</t>
  </si>
  <si>
    <t>S4-8422-55</t>
  </si>
  <si>
    <t>S4-8422-57</t>
  </si>
  <si>
    <t>S4-8422-60</t>
    <phoneticPr fontId="2" type="noConversion"/>
  </si>
  <si>
    <t>S4-8422-62</t>
    <phoneticPr fontId="2" type="noConversion"/>
  </si>
  <si>
    <t>S4-8422-64</t>
  </si>
  <si>
    <t>S4-8422-65</t>
  </si>
  <si>
    <t>S4-8422-67</t>
  </si>
  <si>
    <t>S4-8422-71</t>
    <phoneticPr fontId="2" type="noConversion"/>
  </si>
  <si>
    <t>S4-8422-72B</t>
    <phoneticPr fontId="2" type="noConversion"/>
  </si>
  <si>
    <t>S4-8422-74</t>
  </si>
  <si>
    <t>MT-000076-6-2</t>
    <phoneticPr fontId="2" type="noConversion"/>
  </si>
  <si>
    <t>MT-000076-6-4</t>
  </si>
  <si>
    <t>MT-000076-6-6</t>
  </si>
  <si>
    <t>MT-000076-6-8</t>
  </si>
  <si>
    <t>MT-000076-6-10</t>
  </si>
  <si>
    <t>MT-000076-6-13</t>
    <phoneticPr fontId="2" type="noConversion"/>
  </si>
  <si>
    <t>MT-000076-6-15</t>
  </si>
  <si>
    <t>A470306003</t>
    <phoneticPr fontId="2" type="noConversion"/>
  </si>
  <si>
    <t>A407306006</t>
  </si>
  <si>
    <t>A40730600BA</t>
    <phoneticPr fontId="2" type="noConversion"/>
  </si>
  <si>
    <t>A407306011</t>
    <phoneticPr fontId="2" type="noConversion"/>
  </si>
  <si>
    <t>A407306013</t>
  </si>
  <si>
    <t>A407306015</t>
  </si>
  <si>
    <t>G040131200-A</t>
    <phoneticPr fontId="2" type="noConversion"/>
  </si>
  <si>
    <t>A407306017</t>
    <phoneticPr fontId="2" type="noConversion"/>
  </si>
  <si>
    <t>A3-6109-2</t>
  </si>
  <si>
    <t>A3-6109-4</t>
  </si>
  <si>
    <t>A3-6109-6</t>
  </si>
  <si>
    <t>A3-6109-8</t>
  </si>
  <si>
    <t>A3-6109-10</t>
  </si>
  <si>
    <t>A3-6109-12</t>
  </si>
  <si>
    <t>A3-6109-14</t>
  </si>
  <si>
    <t>TAB10873-2</t>
  </si>
  <si>
    <t>TAB10873-4</t>
  </si>
  <si>
    <t>TAB10873-6</t>
  </si>
  <si>
    <t>TAB10873-8</t>
  </si>
  <si>
    <t>TAB10873-10</t>
  </si>
  <si>
    <t>TAB10873-12</t>
  </si>
  <si>
    <t>TAB10873-14</t>
  </si>
  <si>
    <t>TAB10873-16</t>
  </si>
  <si>
    <t>A3-17780-2</t>
  </si>
  <si>
    <t>A3-17780-4</t>
  </si>
  <si>
    <t>A3-17780-6</t>
  </si>
  <si>
    <t>A3-17780-8</t>
  </si>
  <si>
    <t>A3-17780-10</t>
  </si>
  <si>
    <t>A3-17780-12</t>
  </si>
  <si>
    <t>A3-17780-14</t>
  </si>
  <si>
    <t>A3-17780-16</t>
  </si>
  <si>
    <t>A3-6111-2</t>
  </si>
  <si>
    <t>A3-6111-4</t>
  </si>
  <si>
    <t>A3-6111-6</t>
  </si>
  <si>
    <t>A3-6111-8</t>
  </si>
  <si>
    <t>A3-6111-10</t>
  </si>
  <si>
    <t>A3-6111-12</t>
  </si>
  <si>
    <t>A3-6111-14</t>
  </si>
  <si>
    <t>A3-6111-16</t>
  </si>
  <si>
    <t>A3-6111-18</t>
  </si>
  <si>
    <t>TAB10875-1</t>
    <phoneticPr fontId="2" type="noConversion"/>
  </si>
  <si>
    <t>TAB10875-3</t>
  </si>
  <si>
    <t>TAB10875-5</t>
  </si>
  <si>
    <t>TAB10875-7</t>
  </si>
  <si>
    <t>TAB10875-9</t>
  </si>
  <si>
    <t>TAB10875-11</t>
  </si>
  <si>
    <t>TAB10875-13</t>
  </si>
  <si>
    <t>TAB10875-15</t>
  </si>
  <si>
    <t>A3-4010-1</t>
    <phoneticPr fontId="2" type="noConversion"/>
  </si>
  <si>
    <t>A3-4010-2</t>
  </si>
  <si>
    <t>A3-4010-3</t>
  </si>
  <si>
    <t>A3-4010-4</t>
  </si>
  <si>
    <t>A3-4010-5</t>
  </si>
  <si>
    <t>A3-4010-6</t>
  </si>
  <si>
    <t>A3-4010-7</t>
  </si>
  <si>
    <t>A3-4010-8</t>
  </si>
  <si>
    <t>A3-4010-9</t>
  </si>
  <si>
    <t>A3-4010-10</t>
  </si>
  <si>
    <t>A3-4010-11</t>
  </si>
  <si>
    <t>A3-4010-12</t>
  </si>
  <si>
    <t>A3-4010-13</t>
  </si>
  <si>
    <t>A3-4010-14</t>
  </si>
  <si>
    <t>A3-4010-15</t>
  </si>
  <si>
    <t>A3-4010-16</t>
  </si>
  <si>
    <t>A3-4010-17</t>
  </si>
  <si>
    <t>A3-4010-18</t>
  </si>
  <si>
    <t>A3-4010-19</t>
  </si>
  <si>
    <t>A3-4010-20</t>
  </si>
  <si>
    <t>S4-8424-48</t>
    <phoneticPr fontId="2" type="noConversion"/>
  </si>
  <si>
    <t>A407306102</t>
    <phoneticPr fontId="2" type="noConversion"/>
  </si>
  <si>
    <t>A407306106</t>
  </si>
  <si>
    <t>A407306202</t>
    <phoneticPr fontId="2" type="noConversion"/>
  </si>
  <si>
    <t>A407306104</t>
    <phoneticPr fontId="2" type="noConversion"/>
  </si>
  <si>
    <t>A407306114</t>
    <phoneticPr fontId="2" type="noConversion"/>
  </si>
  <si>
    <t>TAB10874-2</t>
    <phoneticPr fontId="2" type="noConversion"/>
  </si>
  <si>
    <t>TAB10874-4</t>
  </si>
  <si>
    <t>TAB10874-6</t>
  </si>
  <si>
    <t>TAB10874-8</t>
  </si>
  <si>
    <t>TAB10874-10</t>
  </si>
  <si>
    <t>TAB10874-12</t>
  </si>
  <si>
    <t>TAB10874-14</t>
  </si>
  <si>
    <t>G40131200-A</t>
    <phoneticPr fontId="2" type="noConversion"/>
  </si>
  <si>
    <t>MT-00076-6-1-14</t>
    <phoneticPr fontId="2" type="noConversion"/>
  </si>
  <si>
    <t>MT-00076-6-22</t>
    <phoneticPr fontId="2" type="noConversion"/>
  </si>
  <si>
    <t>현싯가</t>
    <phoneticPr fontId="2" type="noConversion"/>
  </si>
  <si>
    <t>S4-8424-26</t>
    <phoneticPr fontId="2" type="noConversion"/>
  </si>
  <si>
    <t>S4-8424-65-1</t>
    <phoneticPr fontId="2" type="noConversion"/>
  </si>
  <si>
    <t>S4-8422-46</t>
    <phoneticPr fontId="2" type="noConversion"/>
  </si>
  <si>
    <t xml:space="preserve">A407306104 </t>
    <phoneticPr fontId="2" type="noConversion"/>
  </si>
  <si>
    <t>A406306107</t>
    <phoneticPr fontId="2" type="noConversion"/>
  </si>
  <si>
    <t xml:space="preserve">A407306110 </t>
    <phoneticPr fontId="2" type="noConversion"/>
  </si>
  <si>
    <t xml:space="preserve">A406306111A </t>
    <phoneticPr fontId="2" type="noConversion"/>
  </si>
  <si>
    <t xml:space="preserve">G100115907 </t>
    <phoneticPr fontId="2" type="noConversion"/>
  </si>
  <si>
    <t xml:space="preserve">A406306106 </t>
    <phoneticPr fontId="2" type="noConversion"/>
  </si>
  <si>
    <t xml:space="preserve">A407306212 </t>
    <phoneticPr fontId="2" type="noConversion"/>
  </si>
  <si>
    <t xml:space="preserve">S4-8422-51 </t>
    <phoneticPr fontId="2" type="noConversion"/>
  </si>
  <si>
    <t>Part No.</t>
    <phoneticPr fontId="2" type="noConversion"/>
  </si>
  <si>
    <t>Descripition</t>
    <phoneticPr fontId="2" type="noConversion"/>
  </si>
  <si>
    <t>스팜단가</t>
    <phoneticPr fontId="2" type="noConversion"/>
  </si>
  <si>
    <t>S4-8424-16-2</t>
    <phoneticPr fontId="2" type="noConversion"/>
  </si>
  <si>
    <t>A3-6109-51</t>
    <phoneticPr fontId="2" type="noConversion"/>
  </si>
  <si>
    <t>S4-8424-19</t>
    <phoneticPr fontId="2" type="noConversion"/>
  </si>
  <si>
    <t>S4-8424-14</t>
    <phoneticPr fontId="2" type="noConversion"/>
  </si>
  <si>
    <t>S4-8424-24-2</t>
    <phoneticPr fontId="2" type="noConversion"/>
  </si>
  <si>
    <t>S4-8424-25-2</t>
    <phoneticPr fontId="2" type="noConversion"/>
  </si>
  <si>
    <t>S4-8424-45</t>
    <phoneticPr fontId="2" type="noConversion"/>
  </si>
  <si>
    <t>S4-8422-14</t>
    <phoneticPr fontId="2" type="noConversion"/>
  </si>
  <si>
    <t>S4-8422-24-2</t>
    <phoneticPr fontId="2" type="noConversion"/>
  </si>
  <si>
    <t>S4-8422-25-2</t>
    <phoneticPr fontId="2" type="noConversion"/>
  </si>
  <si>
    <t>S4-8422-25-4</t>
    <phoneticPr fontId="2" type="noConversion"/>
  </si>
  <si>
    <t>MT-000076-6-12</t>
    <phoneticPr fontId="2" type="noConversion"/>
  </si>
  <si>
    <t>MT-000076-6-19</t>
    <phoneticPr fontId="2" type="noConversion"/>
  </si>
  <si>
    <t>A407306090</t>
    <phoneticPr fontId="2" type="noConversion"/>
  </si>
  <si>
    <t>S4-8422-12</t>
    <phoneticPr fontId="2" type="noConversion"/>
  </si>
  <si>
    <t>S4-8422-16-2</t>
    <phoneticPr fontId="2" type="noConversion"/>
  </si>
  <si>
    <t>S4-8422-19</t>
    <phoneticPr fontId="2" type="noConversion"/>
  </si>
  <si>
    <t>수량</t>
    <phoneticPr fontId="2" type="noConversion"/>
  </si>
  <si>
    <t>금액</t>
    <phoneticPr fontId="2" type="noConversion"/>
  </si>
  <si>
    <t xml:space="preserve">BOLT </t>
    <phoneticPr fontId="2" type="noConversion"/>
  </si>
  <si>
    <t>합계</t>
    <phoneticPr fontId="2" type="noConversion"/>
  </si>
  <si>
    <t>TANABE AIR COMPRESSOR H-64</t>
  </si>
  <si>
    <t>TANABE AIR COMPRESSOR H-74</t>
  </si>
  <si>
    <t>CRANK CASE</t>
    <phoneticPr fontId="2" type="noConversion"/>
  </si>
  <si>
    <t xml:space="preserve">BEARING COVER (F) </t>
    <phoneticPr fontId="2" type="noConversion"/>
  </si>
  <si>
    <t>S4-8424-3</t>
    <phoneticPr fontId="2" type="noConversion"/>
  </si>
  <si>
    <t xml:space="preserve">BEARING COVER (R) </t>
    <phoneticPr fontId="2" type="noConversion"/>
  </si>
  <si>
    <t>OIL SEAL</t>
    <phoneticPr fontId="2" type="noConversion"/>
  </si>
  <si>
    <t>S4-8424-7</t>
    <phoneticPr fontId="2" type="noConversion"/>
  </si>
  <si>
    <t>SLIP RING</t>
    <phoneticPr fontId="2" type="noConversion"/>
  </si>
  <si>
    <t>SIDE COVER (A)</t>
    <phoneticPr fontId="2" type="noConversion"/>
  </si>
  <si>
    <t>S4-8424-9</t>
    <phoneticPr fontId="2" type="noConversion"/>
  </si>
  <si>
    <t>SIDE COVER (B)</t>
    <phoneticPr fontId="2" type="noConversion"/>
  </si>
  <si>
    <t>OIL LEVEL GAUGE</t>
    <phoneticPr fontId="2" type="noConversion"/>
  </si>
  <si>
    <t>S4-8424-11</t>
    <phoneticPr fontId="2" type="noConversion"/>
  </si>
  <si>
    <t>BREATHER CAP</t>
    <phoneticPr fontId="2" type="noConversion"/>
  </si>
  <si>
    <t>OIL SCREEN ASSY. SO-530</t>
    <phoneticPr fontId="2" type="noConversion"/>
  </si>
  <si>
    <t>S4-8424-12A</t>
    <phoneticPr fontId="2" type="noConversion"/>
  </si>
  <si>
    <t>OIL SCREEN (ELEMENT ONLY) ASSY SO-530</t>
    <phoneticPr fontId="2" type="noConversion"/>
  </si>
  <si>
    <t xml:space="preserve">GEAR CASE </t>
    <phoneticPr fontId="2" type="noConversion"/>
  </si>
  <si>
    <t>S4-8424-15-1</t>
    <phoneticPr fontId="2" type="noConversion"/>
  </si>
  <si>
    <t>GUIDE RING A (WITW C.W. PUMP)</t>
    <phoneticPr fontId="2" type="noConversion"/>
  </si>
  <si>
    <t>GUIDE RING B</t>
    <phoneticPr fontId="2" type="noConversion"/>
  </si>
  <si>
    <t>S4-8424-16-1</t>
    <phoneticPr fontId="2" type="noConversion"/>
  </si>
  <si>
    <t>DRIVE GEAR (C.W PUMP GEAR) 1800 RPM</t>
    <phoneticPr fontId="2" type="noConversion"/>
  </si>
  <si>
    <t>DRIVE GEAR (C.W PUMP GEAR) 1200 RPM</t>
    <phoneticPr fontId="2" type="noConversion"/>
  </si>
  <si>
    <t>S4-8424-17-1</t>
    <phoneticPr fontId="2" type="noConversion"/>
  </si>
  <si>
    <t>IDLE GEAR (C.W PUMP GEAR) 1800RPM</t>
    <phoneticPr fontId="2" type="noConversion"/>
  </si>
  <si>
    <t>IDLE GEAR (C.W PUMP GEAR) 1200RPM</t>
    <phoneticPr fontId="2" type="noConversion"/>
  </si>
  <si>
    <t>S4-8424-18</t>
    <phoneticPr fontId="2" type="noConversion"/>
  </si>
  <si>
    <t xml:space="preserve">OIL PUMP CASE </t>
    <phoneticPr fontId="2" type="noConversion"/>
  </si>
  <si>
    <t>S4-8424-20</t>
    <phoneticPr fontId="2" type="noConversion"/>
  </si>
  <si>
    <t xml:space="preserve">OIL PUMP COUPLING </t>
    <phoneticPr fontId="2" type="noConversion"/>
  </si>
  <si>
    <t>OIL RELEASE VALVE BODY</t>
    <phoneticPr fontId="2" type="noConversion"/>
  </si>
  <si>
    <t>S4-8424-22</t>
    <phoneticPr fontId="2" type="noConversion"/>
  </si>
  <si>
    <t>OIL RELEASE ASSY. VO520</t>
    <phoneticPr fontId="2" type="noConversion"/>
  </si>
  <si>
    <t>OIL SAFETY VALVE ASSY. VSO400</t>
    <phoneticPr fontId="2" type="noConversion"/>
  </si>
  <si>
    <t>S4-8424-24-1</t>
    <phoneticPr fontId="2" type="noConversion"/>
  </si>
  <si>
    <t>LUBRICATOR ASSY LM-2100</t>
    <phoneticPr fontId="2" type="noConversion"/>
  </si>
  <si>
    <t>LUBRICATOR ASSY LM-2300</t>
    <phoneticPr fontId="2" type="noConversion"/>
  </si>
  <si>
    <t>S4-8424-25-1</t>
    <phoneticPr fontId="2" type="noConversion"/>
  </si>
  <si>
    <t>CRANK SHAFT</t>
    <phoneticPr fontId="2" type="noConversion"/>
  </si>
  <si>
    <t>S4-8424-25-3</t>
    <phoneticPr fontId="2" type="noConversion"/>
  </si>
  <si>
    <t>MAIN BEARING</t>
    <phoneticPr fontId="2" type="noConversion"/>
  </si>
  <si>
    <t>S4-8424-28</t>
    <phoneticPr fontId="2" type="noConversion"/>
  </si>
  <si>
    <t xml:space="preserve">CRANK BOLT </t>
    <phoneticPr fontId="2" type="noConversion"/>
  </si>
  <si>
    <t>CRANK WAHSER</t>
    <phoneticPr fontId="2" type="noConversion"/>
  </si>
  <si>
    <t>S4-8424-30</t>
    <phoneticPr fontId="2" type="noConversion"/>
  </si>
  <si>
    <t>CRANK KEY</t>
    <phoneticPr fontId="2" type="noConversion"/>
  </si>
  <si>
    <t>BALANCE WEIGHT (H-63)</t>
    <phoneticPr fontId="2" type="noConversion"/>
  </si>
  <si>
    <t>S4-8424-31-2</t>
    <phoneticPr fontId="2" type="noConversion"/>
  </si>
  <si>
    <t>BALANCE WEIGHT (H-64)</t>
    <phoneticPr fontId="2" type="noConversion"/>
  </si>
  <si>
    <t>BALANE WEIGHT (H-264)</t>
    <phoneticPr fontId="2" type="noConversion"/>
  </si>
  <si>
    <t>S4-8424-32</t>
    <phoneticPr fontId="2" type="noConversion"/>
  </si>
  <si>
    <t xml:space="preserve">BALANCE WEIGHT BOLT </t>
    <phoneticPr fontId="2" type="noConversion"/>
  </si>
  <si>
    <t>CONNECTING ROD</t>
    <phoneticPr fontId="2" type="noConversion"/>
  </si>
  <si>
    <t>S4-8424-34</t>
    <phoneticPr fontId="2" type="noConversion"/>
  </si>
  <si>
    <t>CON ROD BEARING (A)</t>
    <phoneticPr fontId="2" type="noConversion"/>
  </si>
  <si>
    <t>CON ROD BEARING (B)</t>
    <phoneticPr fontId="2" type="noConversion"/>
  </si>
  <si>
    <t>S4-8424-36</t>
    <phoneticPr fontId="2" type="noConversion"/>
  </si>
  <si>
    <t>PISTON PIN BUSHING</t>
    <phoneticPr fontId="2" type="noConversion"/>
  </si>
  <si>
    <t>CON ROD BOLT &amp; NUT</t>
    <phoneticPr fontId="2" type="noConversion"/>
  </si>
  <si>
    <t>S4-8424-41-1</t>
    <phoneticPr fontId="2" type="noConversion"/>
  </si>
  <si>
    <t>PISTON</t>
    <phoneticPr fontId="2" type="noConversion"/>
  </si>
  <si>
    <t xml:space="preserve">PISTON </t>
    <phoneticPr fontId="2" type="noConversion"/>
  </si>
  <si>
    <t>S4-8424-42</t>
    <phoneticPr fontId="2" type="noConversion"/>
  </si>
  <si>
    <t xml:space="preserve">PISTON RING </t>
    <phoneticPr fontId="2" type="noConversion"/>
  </si>
  <si>
    <t>S4-8424-44</t>
    <phoneticPr fontId="2" type="noConversion"/>
  </si>
  <si>
    <t xml:space="preserve">OIL SCRAPER RING </t>
    <phoneticPr fontId="2" type="noConversion"/>
  </si>
  <si>
    <t xml:space="preserve">CYLINDER </t>
    <phoneticPr fontId="2" type="noConversion"/>
  </si>
  <si>
    <t>S4-8424-46</t>
    <phoneticPr fontId="2" type="noConversion"/>
  </si>
  <si>
    <t>OIL CHECK ASSY. VCO-130</t>
    <phoneticPr fontId="2" type="noConversion"/>
  </si>
  <si>
    <t>CYLINDER HEAD</t>
    <phoneticPr fontId="2" type="noConversion"/>
  </si>
  <si>
    <t>S4-8424-48</t>
    <phoneticPr fontId="2" type="noConversion"/>
  </si>
  <si>
    <t xml:space="preserve">VALVE ASSY </t>
    <phoneticPr fontId="2" type="noConversion"/>
  </si>
  <si>
    <t xml:space="preserve">SUCTION VALVE </t>
    <phoneticPr fontId="2" type="noConversion"/>
  </si>
  <si>
    <t>S4-8424-51</t>
    <phoneticPr fontId="2" type="noConversion"/>
  </si>
  <si>
    <t xml:space="preserve">DELIVERY VALVE ASSY </t>
    <phoneticPr fontId="2" type="noConversion"/>
  </si>
  <si>
    <t xml:space="preserve">VALVE FLANGE </t>
    <phoneticPr fontId="2" type="noConversion"/>
  </si>
  <si>
    <t>S4-8424-54</t>
    <phoneticPr fontId="2" type="noConversion"/>
  </si>
  <si>
    <t xml:space="preserve">VALVE SET BOLT &amp; NUT </t>
    <phoneticPr fontId="2" type="noConversion"/>
  </si>
  <si>
    <t xml:space="preserve">VALVE SET SPRING </t>
    <phoneticPr fontId="2" type="noConversion"/>
  </si>
  <si>
    <t>S4-8424-56</t>
    <phoneticPr fontId="2" type="noConversion"/>
  </si>
  <si>
    <t xml:space="preserve">VALVE SET SPRING RETAINER </t>
    <phoneticPr fontId="2" type="noConversion"/>
  </si>
  <si>
    <t>S4-8424-58</t>
    <phoneticPr fontId="2" type="noConversion"/>
  </si>
  <si>
    <t xml:space="preserve">RETAINING RING-C TYPE </t>
    <phoneticPr fontId="2" type="noConversion"/>
  </si>
  <si>
    <t>COOLER COVER</t>
    <phoneticPr fontId="2" type="noConversion"/>
  </si>
  <si>
    <t>S4-8424-61</t>
    <phoneticPr fontId="2" type="noConversion"/>
  </si>
  <si>
    <t xml:space="preserve">COOLER PIPE </t>
    <phoneticPr fontId="2" type="noConversion"/>
  </si>
  <si>
    <t xml:space="preserve">COOLER COVER </t>
    <phoneticPr fontId="2" type="noConversion"/>
  </si>
  <si>
    <t>S4-8424-63</t>
    <phoneticPr fontId="2" type="noConversion"/>
  </si>
  <si>
    <t>DRAIN SEPARATOR ASSY</t>
    <phoneticPr fontId="2" type="noConversion"/>
  </si>
  <si>
    <t>S4-8424-65</t>
    <phoneticPr fontId="2" type="noConversion"/>
  </si>
  <si>
    <t>SUCTION FILTER ASSY</t>
    <phoneticPr fontId="2" type="noConversion"/>
  </si>
  <si>
    <t>SUCTION FILTER (FILTER ONLY)</t>
    <phoneticPr fontId="2" type="noConversion"/>
  </si>
  <si>
    <t>S4-8424-66</t>
    <phoneticPr fontId="2" type="noConversion"/>
  </si>
  <si>
    <t>SAFETY VALVE (1ST. STAGE) 7-8.5KG</t>
    <phoneticPr fontId="2" type="noConversion"/>
  </si>
  <si>
    <t>SAFTEY VALVE (2ND. STAGE) RGX-S3/4B</t>
    <phoneticPr fontId="2" type="noConversion"/>
  </si>
  <si>
    <t>S4-8424-69-1</t>
    <phoneticPr fontId="2" type="noConversion"/>
  </si>
  <si>
    <t>COOLING WATER PUMP ASSY PWC-20A</t>
    <phoneticPr fontId="2" type="noConversion"/>
  </si>
  <si>
    <t>COOLING WATER PUMP ASSY PWC-32A</t>
    <phoneticPr fontId="2" type="noConversion"/>
  </si>
  <si>
    <t>S4-8424-71</t>
    <phoneticPr fontId="2" type="noConversion"/>
  </si>
  <si>
    <t>CYLINDER HEAD GASKET</t>
    <phoneticPr fontId="2" type="noConversion"/>
  </si>
  <si>
    <t>GASKET (SIDE COVER)</t>
    <phoneticPr fontId="2" type="noConversion"/>
  </si>
  <si>
    <t>S4-8424-72B</t>
    <phoneticPr fontId="2" type="noConversion"/>
  </si>
  <si>
    <t xml:space="preserve">GASKET </t>
    <phoneticPr fontId="2" type="noConversion"/>
  </si>
  <si>
    <t>S4-8424-74</t>
    <phoneticPr fontId="2" type="noConversion"/>
  </si>
  <si>
    <t>MT-00076-6-1-15</t>
    <phoneticPr fontId="2" type="noConversion"/>
  </si>
  <si>
    <t>WATER CHECKER 25A</t>
    <phoneticPr fontId="2" type="noConversion"/>
  </si>
  <si>
    <t>MAGNETIC VALVE MRCA-103 (110V/220V 확인요)</t>
    <phoneticPr fontId="2" type="noConversion"/>
  </si>
  <si>
    <t>MT-00076-6-1-13</t>
    <phoneticPr fontId="2" type="noConversion"/>
  </si>
  <si>
    <t xml:space="preserve">AUTO DRAIN TRAP </t>
    <phoneticPr fontId="2" type="noConversion"/>
  </si>
  <si>
    <t xml:space="preserve">PRESURE GAUGE </t>
    <phoneticPr fontId="2" type="noConversion"/>
  </si>
  <si>
    <t>MT-00076-6-8</t>
    <phoneticPr fontId="2" type="noConversion"/>
  </si>
  <si>
    <t>PRESURE GAUGE</t>
    <phoneticPr fontId="2" type="noConversion"/>
  </si>
  <si>
    <t>MT-00076-6-10</t>
    <phoneticPr fontId="2" type="noConversion"/>
  </si>
  <si>
    <t>CHECK VALVE (DRAIN)</t>
    <phoneticPr fontId="2" type="noConversion"/>
  </si>
  <si>
    <t>A3-6109-1</t>
    <phoneticPr fontId="2" type="noConversion"/>
  </si>
  <si>
    <t xml:space="preserve">VALVE SEAT GASKET </t>
    <phoneticPr fontId="2" type="noConversion"/>
  </si>
  <si>
    <t xml:space="preserve">VALVE PLATE </t>
    <phoneticPr fontId="2" type="noConversion"/>
  </si>
  <si>
    <t>A3-6109-3</t>
    <phoneticPr fontId="2" type="noConversion"/>
  </si>
  <si>
    <t xml:space="preserve">VALVE SPRING </t>
    <phoneticPr fontId="2" type="noConversion"/>
  </si>
  <si>
    <t xml:space="preserve">VALVE CLAMPING BOLT </t>
    <phoneticPr fontId="2" type="noConversion"/>
  </si>
  <si>
    <t>A3-6109-5</t>
    <phoneticPr fontId="2" type="noConversion"/>
  </si>
  <si>
    <t xml:space="preserve">VALVE CLAMPING NUT </t>
    <phoneticPr fontId="2" type="noConversion"/>
  </si>
  <si>
    <t>A3-6109-7</t>
    <phoneticPr fontId="2" type="noConversion"/>
  </si>
  <si>
    <t xml:space="preserve">WASHER </t>
    <phoneticPr fontId="2" type="noConversion"/>
  </si>
  <si>
    <t xml:space="preserve">VALVE SEAT </t>
    <phoneticPr fontId="2" type="noConversion"/>
  </si>
  <si>
    <t>A3-6109-9</t>
    <phoneticPr fontId="2" type="noConversion"/>
  </si>
  <si>
    <t xml:space="preserve">VALVE GUARD </t>
    <phoneticPr fontId="2" type="noConversion"/>
  </si>
  <si>
    <t xml:space="preserve">GUIDE RING </t>
    <phoneticPr fontId="2" type="noConversion"/>
  </si>
  <si>
    <t>A3-6109-11</t>
    <phoneticPr fontId="2" type="noConversion"/>
  </si>
  <si>
    <t>A3-6109-13</t>
    <phoneticPr fontId="2" type="noConversion"/>
  </si>
  <si>
    <t>SPRING PIN</t>
    <phoneticPr fontId="2" type="noConversion"/>
  </si>
  <si>
    <t>A3-6109-50</t>
    <phoneticPr fontId="2" type="noConversion"/>
  </si>
  <si>
    <t xml:space="preserve">SUCTION VALVE ASSY. </t>
    <phoneticPr fontId="2" type="noConversion"/>
  </si>
  <si>
    <t>A3-4010-1</t>
    <phoneticPr fontId="2" type="noConversion"/>
  </si>
  <si>
    <t xml:space="preserve">NUT </t>
    <phoneticPr fontId="2" type="noConversion"/>
  </si>
  <si>
    <t>A3-4010-3</t>
    <phoneticPr fontId="2" type="noConversion"/>
  </si>
  <si>
    <t>A3-4010-5</t>
    <phoneticPr fontId="2" type="noConversion"/>
  </si>
  <si>
    <t>A3-4010-7</t>
    <phoneticPr fontId="2" type="noConversion"/>
  </si>
  <si>
    <t>A3-4010-9</t>
    <phoneticPr fontId="2" type="noConversion"/>
  </si>
  <si>
    <t>A3-4010-11</t>
    <phoneticPr fontId="2" type="noConversion"/>
  </si>
  <si>
    <t xml:space="preserve">PARALLEL PIN </t>
    <phoneticPr fontId="2" type="noConversion"/>
  </si>
  <si>
    <t>A3-4010-13</t>
    <phoneticPr fontId="2" type="noConversion"/>
  </si>
  <si>
    <t>A3-4010-15</t>
    <phoneticPr fontId="2" type="noConversion"/>
  </si>
  <si>
    <t>A3-4010-17</t>
    <phoneticPr fontId="2" type="noConversion"/>
  </si>
  <si>
    <t xml:space="preserve">SCREW </t>
    <phoneticPr fontId="2" type="noConversion"/>
  </si>
  <si>
    <t>A3-4010-19</t>
    <phoneticPr fontId="2" type="noConversion"/>
  </si>
  <si>
    <t>S4-8422-1</t>
    <phoneticPr fontId="2" type="noConversion"/>
  </si>
  <si>
    <t>CRANK CASE</t>
    <phoneticPr fontId="2" type="noConversion"/>
  </si>
  <si>
    <t xml:space="preserve">BEARING COVER (F) </t>
    <phoneticPr fontId="2" type="noConversion"/>
  </si>
  <si>
    <t>S4-8422-3</t>
    <phoneticPr fontId="2" type="noConversion"/>
  </si>
  <si>
    <t>S4-8422-7</t>
    <phoneticPr fontId="2" type="noConversion"/>
  </si>
  <si>
    <t xml:space="preserve">SLIP RING </t>
    <phoneticPr fontId="2" type="noConversion"/>
  </si>
  <si>
    <t>S4-8422-9</t>
    <phoneticPr fontId="2" type="noConversion"/>
  </si>
  <si>
    <t xml:space="preserve">SIDE COVER (B) </t>
    <phoneticPr fontId="2" type="noConversion"/>
  </si>
  <si>
    <t>S4-8422-11</t>
    <phoneticPr fontId="2" type="noConversion"/>
  </si>
  <si>
    <t>OIL SCREEN ASSY</t>
    <phoneticPr fontId="2" type="noConversion"/>
  </si>
  <si>
    <t>S4-8422-12-1</t>
    <phoneticPr fontId="2" type="noConversion"/>
  </si>
  <si>
    <t xml:space="preserve">OIL SCREEN ASSY (ELEMET ONLY) </t>
    <phoneticPr fontId="2" type="noConversion"/>
  </si>
  <si>
    <t>GEAR CASE</t>
    <phoneticPr fontId="2" type="noConversion"/>
  </si>
  <si>
    <t>S4-8422-15-1</t>
    <phoneticPr fontId="2" type="noConversion"/>
  </si>
  <si>
    <t xml:space="preserve">GUDIE RING A </t>
    <phoneticPr fontId="2" type="noConversion"/>
  </si>
  <si>
    <t xml:space="preserve">GUIDE RING B </t>
    <phoneticPr fontId="2" type="noConversion"/>
  </si>
  <si>
    <t>S4-8422-16-1</t>
    <phoneticPr fontId="2" type="noConversion"/>
  </si>
  <si>
    <t>DRIVE GEAR (C.W PUMP GEAR) 1800RPM</t>
    <phoneticPr fontId="2" type="noConversion"/>
  </si>
  <si>
    <t>DRIVE GEAR (C.W PUMP GEAR) 1200RPM</t>
    <phoneticPr fontId="2" type="noConversion"/>
  </si>
  <si>
    <t>S4-8422-17-1</t>
    <phoneticPr fontId="2" type="noConversion"/>
  </si>
  <si>
    <t>S4-8422-18-1</t>
    <phoneticPr fontId="2" type="noConversion"/>
  </si>
  <si>
    <t>OIL PUMP CASE</t>
    <phoneticPr fontId="2" type="noConversion"/>
  </si>
  <si>
    <t>OIL PUMP GEAR</t>
    <phoneticPr fontId="2" type="noConversion"/>
  </si>
  <si>
    <t>S4-8422-20</t>
    <phoneticPr fontId="2" type="noConversion"/>
  </si>
  <si>
    <t>OIL PUMP COUPLING</t>
    <phoneticPr fontId="2" type="noConversion"/>
  </si>
  <si>
    <t>S4-8422-22</t>
    <phoneticPr fontId="2" type="noConversion"/>
  </si>
  <si>
    <t>OIL RELEASE VALVE ASSY. VO-520</t>
    <phoneticPr fontId="2" type="noConversion"/>
  </si>
  <si>
    <t>OIL SAFETY VALVE ASSY. VSO-400</t>
    <phoneticPr fontId="2" type="noConversion"/>
  </si>
  <si>
    <t>S4-8422-24</t>
    <phoneticPr fontId="2" type="noConversion"/>
  </si>
  <si>
    <t>LUBRICATOR ASSY LM-2210</t>
    <phoneticPr fontId="2" type="noConversion"/>
  </si>
  <si>
    <t>S4-8422-25-1</t>
    <phoneticPr fontId="2" type="noConversion"/>
  </si>
  <si>
    <t>S4-8422-25-3</t>
    <phoneticPr fontId="2" type="noConversion"/>
  </si>
  <si>
    <t>CRANK SHFAT</t>
    <phoneticPr fontId="2" type="noConversion"/>
  </si>
  <si>
    <t>S4-8422-26</t>
    <phoneticPr fontId="2" type="noConversion"/>
  </si>
  <si>
    <t>MIDDLE MAIN BEARING</t>
    <phoneticPr fontId="2" type="noConversion"/>
  </si>
  <si>
    <t>S4-8422-31-1</t>
    <phoneticPr fontId="2" type="noConversion"/>
  </si>
  <si>
    <t>BALANCE WEIGHT</t>
    <phoneticPr fontId="2" type="noConversion"/>
  </si>
  <si>
    <t>S4-8422-31-3</t>
    <phoneticPr fontId="2" type="noConversion"/>
  </si>
  <si>
    <t>BALANVE WEIGHT BOLT</t>
    <phoneticPr fontId="2" type="noConversion"/>
  </si>
  <si>
    <t>S4-8422-33</t>
    <phoneticPr fontId="2" type="noConversion"/>
  </si>
  <si>
    <t>CONN. ROD BEARING (A)</t>
    <phoneticPr fontId="2" type="noConversion"/>
  </si>
  <si>
    <t>S4-8422-35</t>
    <phoneticPr fontId="2" type="noConversion"/>
  </si>
  <si>
    <t>CONN. ROD BEARING (B)</t>
    <phoneticPr fontId="2" type="noConversion"/>
  </si>
  <si>
    <t>S4-8422-37</t>
    <phoneticPr fontId="2" type="noConversion"/>
  </si>
  <si>
    <t>CONN. ROD BOLT&amp;NUT</t>
    <phoneticPr fontId="2" type="noConversion"/>
  </si>
  <si>
    <t>PISTON PIN</t>
    <phoneticPr fontId="2" type="noConversion"/>
  </si>
  <si>
    <t>S4-8422-39</t>
    <phoneticPr fontId="2" type="noConversion"/>
  </si>
  <si>
    <t>SEAL DESK</t>
    <phoneticPr fontId="2" type="noConversion"/>
  </si>
  <si>
    <t>S4-8422-41-2</t>
    <phoneticPr fontId="2" type="noConversion"/>
  </si>
  <si>
    <t>S4-8422-43</t>
    <phoneticPr fontId="2" type="noConversion"/>
  </si>
  <si>
    <t>PISTON RING</t>
    <phoneticPr fontId="2" type="noConversion"/>
  </si>
  <si>
    <t>S4-8422-45</t>
    <phoneticPr fontId="2" type="noConversion"/>
  </si>
  <si>
    <t>CYLINDER</t>
    <phoneticPr fontId="2" type="noConversion"/>
  </si>
  <si>
    <t>OIL CHECK ASSY.</t>
    <phoneticPr fontId="2" type="noConversion"/>
  </si>
  <si>
    <t>S4-8422-47</t>
    <phoneticPr fontId="2" type="noConversion"/>
  </si>
  <si>
    <t xml:space="preserve">VALVE ASSY. </t>
    <phoneticPr fontId="2" type="noConversion"/>
  </si>
  <si>
    <t>S4-8422-50</t>
    <phoneticPr fontId="2" type="noConversion"/>
  </si>
  <si>
    <t xml:space="preserve">DELIVERY VALVE ASSY. </t>
    <phoneticPr fontId="2" type="noConversion"/>
  </si>
  <si>
    <t>S4-8422-52</t>
    <phoneticPr fontId="2" type="noConversion"/>
  </si>
  <si>
    <t xml:space="preserve">VALVE RETAINER </t>
    <phoneticPr fontId="2" type="noConversion"/>
  </si>
  <si>
    <t>S4-8422-54</t>
    <phoneticPr fontId="2" type="noConversion"/>
  </si>
  <si>
    <t xml:space="preserve">VALVE SEAT BOLT &amp; NUT </t>
    <phoneticPr fontId="2" type="noConversion"/>
  </si>
  <si>
    <t>S4-8422-56</t>
    <phoneticPr fontId="2" type="noConversion"/>
  </si>
  <si>
    <t>VALVE SET SPRING RETAINER</t>
    <phoneticPr fontId="2" type="noConversion"/>
  </si>
  <si>
    <t>S4-8422-59</t>
    <phoneticPr fontId="2" type="noConversion"/>
  </si>
  <si>
    <t xml:space="preserve">COOLER PLATE </t>
    <phoneticPr fontId="2" type="noConversion"/>
  </si>
  <si>
    <t>S4-8422-61</t>
    <phoneticPr fontId="2" type="noConversion"/>
  </si>
  <si>
    <t>S4-8422-63</t>
    <phoneticPr fontId="2" type="noConversion"/>
  </si>
  <si>
    <t>DRAIN SEPARATOR ASSY.</t>
    <phoneticPr fontId="2" type="noConversion"/>
  </si>
  <si>
    <t>S4-8422-65</t>
    <phoneticPr fontId="2" type="noConversion"/>
  </si>
  <si>
    <t>SUCTION FILTER ASSY F-4150 (REQUIRED ONLY FILTER)</t>
    <phoneticPr fontId="2" type="noConversion"/>
  </si>
  <si>
    <t>S4-8422-66</t>
    <phoneticPr fontId="2" type="noConversion"/>
  </si>
  <si>
    <t>SAFETY VALVE (1ST. STAGE) VS-11000A</t>
    <phoneticPr fontId="2" type="noConversion"/>
  </si>
  <si>
    <t>SAFETY VALVE (2ND. STAGE) 32K</t>
    <phoneticPr fontId="2" type="noConversion"/>
  </si>
  <si>
    <t>S4-8422-69-2</t>
    <phoneticPr fontId="2" type="noConversion"/>
  </si>
  <si>
    <t>CYL. HEAD GASKET</t>
    <phoneticPr fontId="2" type="noConversion"/>
  </si>
  <si>
    <t>S4-8422-72A</t>
    <phoneticPr fontId="2" type="noConversion"/>
  </si>
  <si>
    <t>S4-8422-73</t>
    <phoneticPr fontId="2" type="noConversion"/>
  </si>
  <si>
    <t>GASKET (1ST. STAGE COOLER COVER)</t>
    <phoneticPr fontId="2" type="noConversion"/>
  </si>
  <si>
    <t>GASKET (2ND. STAGE COOLER COVER)</t>
    <phoneticPr fontId="2" type="noConversion"/>
  </si>
  <si>
    <t>S4-8422-75</t>
    <phoneticPr fontId="2" type="noConversion"/>
  </si>
  <si>
    <t>GASKET (COOLER PLATE)</t>
    <phoneticPr fontId="2" type="noConversion"/>
  </si>
  <si>
    <t>OIL FILTER</t>
    <phoneticPr fontId="2" type="noConversion"/>
  </si>
  <si>
    <t>MT-000076-6-3</t>
    <phoneticPr fontId="2" type="noConversion"/>
  </si>
  <si>
    <t>SUCTION FILTER</t>
    <phoneticPr fontId="2" type="noConversion"/>
  </si>
  <si>
    <t>SAFETY VALVE</t>
    <phoneticPr fontId="2" type="noConversion"/>
  </si>
  <si>
    <t>MT-000076-6-5</t>
    <phoneticPr fontId="2" type="noConversion"/>
  </si>
  <si>
    <t>MT-000076-6-7</t>
    <phoneticPr fontId="2" type="noConversion"/>
  </si>
  <si>
    <t xml:space="preserve">PRESSURE GAUGE </t>
    <phoneticPr fontId="2" type="noConversion"/>
  </si>
  <si>
    <t>MT-000076-6-9</t>
    <phoneticPr fontId="2" type="noConversion"/>
  </si>
  <si>
    <t>MT-000076-6-11</t>
    <phoneticPr fontId="2" type="noConversion"/>
  </si>
  <si>
    <t>LO. LOW PRESS. SWITCH (LS)</t>
    <phoneticPr fontId="2" type="noConversion"/>
  </si>
  <si>
    <t>AIR HIG TEMP. SWITCH (TS)</t>
    <phoneticPr fontId="2" type="noConversion"/>
  </si>
  <si>
    <t>MT-000076-6-12-1</t>
    <phoneticPr fontId="2" type="noConversion"/>
  </si>
  <si>
    <t>C.W HIGH TEMP. SWITCH (TS2)</t>
    <phoneticPr fontId="2" type="noConversion"/>
  </si>
  <si>
    <t>AUTO DRAIN TRAP</t>
    <phoneticPr fontId="2" type="noConversion"/>
  </si>
  <si>
    <t>MT-000076-6-14</t>
    <phoneticPr fontId="2" type="noConversion"/>
  </si>
  <si>
    <t>MAGNETIC VALVE (MV)</t>
    <phoneticPr fontId="2" type="noConversion"/>
  </si>
  <si>
    <t>WATER CHECKER</t>
    <phoneticPr fontId="2" type="noConversion"/>
  </si>
  <si>
    <t>MT-000076-6-17</t>
    <phoneticPr fontId="2" type="noConversion"/>
  </si>
  <si>
    <t>CHECK VALVE (AIR)</t>
    <phoneticPr fontId="2" type="noConversion"/>
  </si>
  <si>
    <t>C.W SHUT-OFF VALVE (SV)</t>
    <phoneticPr fontId="2" type="noConversion"/>
  </si>
  <si>
    <t>MT-000076-6-21</t>
    <phoneticPr fontId="2" type="noConversion"/>
  </si>
  <si>
    <t>FLEXIBLE MOUNTING (VNM-C-750)</t>
    <phoneticPr fontId="2" type="noConversion"/>
  </si>
  <si>
    <t>VALVE COMPLETE</t>
    <phoneticPr fontId="2" type="noConversion"/>
  </si>
  <si>
    <t>A407906002</t>
    <phoneticPr fontId="2" type="noConversion"/>
  </si>
  <si>
    <t>DISCHARGE SEAT</t>
    <phoneticPr fontId="2" type="noConversion"/>
  </si>
  <si>
    <t>STUD</t>
    <phoneticPr fontId="2" type="noConversion"/>
  </si>
  <si>
    <t>A407306005</t>
    <phoneticPr fontId="2" type="noConversion"/>
  </si>
  <si>
    <t>BUSH</t>
    <phoneticPr fontId="2" type="noConversion"/>
  </si>
  <si>
    <t xml:space="preserve">SUCTION PLATE </t>
    <phoneticPr fontId="2" type="noConversion"/>
  </si>
  <si>
    <t>A407306007</t>
    <phoneticPr fontId="2" type="noConversion"/>
  </si>
  <si>
    <t xml:space="preserve">SUCTION PLATE SPRING </t>
    <phoneticPr fontId="2" type="noConversion"/>
  </si>
  <si>
    <t xml:space="preserve">PIN </t>
    <phoneticPr fontId="2" type="noConversion"/>
  </si>
  <si>
    <t>A407306009-9</t>
    <phoneticPr fontId="2" type="noConversion"/>
  </si>
  <si>
    <t xml:space="preserve">INTERNAL DISCHARGE RING </t>
    <phoneticPr fontId="2" type="noConversion"/>
  </si>
  <si>
    <t>INTERNAL DISCHARGE SPRING</t>
    <phoneticPr fontId="2" type="noConversion"/>
  </si>
  <si>
    <t>A407306012</t>
    <phoneticPr fontId="2" type="noConversion"/>
  </si>
  <si>
    <t xml:space="preserve">EXTERNAL DISCHARGE SPRING </t>
    <phoneticPr fontId="2" type="noConversion"/>
  </si>
  <si>
    <t>A407306014</t>
    <phoneticPr fontId="2" type="noConversion"/>
  </si>
  <si>
    <t xml:space="preserve">SUCTION SEAT </t>
    <phoneticPr fontId="2" type="noConversion"/>
  </si>
  <si>
    <t>NUT</t>
    <phoneticPr fontId="2" type="noConversion"/>
  </si>
  <si>
    <t>A407301514</t>
    <phoneticPr fontId="2" type="noConversion"/>
  </si>
  <si>
    <t>1ST VALVE SEAT GASKET</t>
    <phoneticPr fontId="2" type="noConversion"/>
  </si>
  <si>
    <t xml:space="preserve">O-RING </t>
    <phoneticPr fontId="2" type="noConversion"/>
  </si>
  <si>
    <t>G030406012-G</t>
    <phoneticPr fontId="2" type="noConversion"/>
  </si>
  <si>
    <t xml:space="preserve">SPRING PIN </t>
    <phoneticPr fontId="2" type="noConversion"/>
  </si>
  <si>
    <t>O-RING</t>
    <phoneticPr fontId="2" type="noConversion"/>
  </si>
  <si>
    <t>TAB10873-1</t>
    <phoneticPr fontId="2" type="noConversion"/>
  </si>
  <si>
    <t xml:space="preserve">DISCHARGE SEAT ASSEMBLY </t>
    <phoneticPr fontId="2" type="noConversion"/>
  </si>
  <si>
    <t xml:space="preserve">DISCHARGE SEAT </t>
    <phoneticPr fontId="2" type="noConversion"/>
  </si>
  <si>
    <t>TAB10873-3</t>
    <phoneticPr fontId="2" type="noConversion"/>
  </si>
  <si>
    <t xml:space="preserve">STUD </t>
    <phoneticPr fontId="2" type="noConversion"/>
  </si>
  <si>
    <t>TAB10873-5</t>
    <phoneticPr fontId="2" type="noConversion"/>
  </si>
  <si>
    <t xml:space="preserve">BUSH </t>
    <phoneticPr fontId="2" type="noConversion"/>
  </si>
  <si>
    <t>TAB10873-7</t>
    <phoneticPr fontId="2" type="noConversion"/>
  </si>
  <si>
    <t>SUCTION PLATE SPRING</t>
    <phoneticPr fontId="2" type="noConversion"/>
  </si>
  <si>
    <t>TAB10873-9</t>
    <phoneticPr fontId="2" type="noConversion"/>
  </si>
  <si>
    <t>INTERNAL DISCHARGE RING</t>
    <phoneticPr fontId="2" type="noConversion"/>
  </si>
  <si>
    <t>EXTERNAL DISCHARGE RING</t>
    <phoneticPr fontId="2" type="noConversion"/>
  </si>
  <si>
    <t>TAB10873-11</t>
    <phoneticPr fontId="2" type="noConversion"/>
  </si>
  <si>
    <t>EXTERNAL DISCHARGE SPRING</t>
    <phoneticPr fontId="2" type="noConversion"/>
  </si>
  <si>
    <t>TAB10873-13</t>
    <phoneticPr fontId="2" type="noConversion"/>
  </si>
  <si>
    <t>SUCTION SEAT</t>
    <phoneticPr fontId="2" type="noConversion"/>
  </si>
  <si>
    <t>TAB10873-15</t>
    <phoneticPr fontId="2" type="noConversion"/>
  </si>
  <si>
    <t>A3-17780-1</t>
    <phoneticPr fontId="2" type="noConversion"/>
  </si>
  <si>
    <t>VALVE SEAT GASKET</t>
    <phoneticPr fontId="2" type="noConversion"/>
  </si>
  <si>
    <t>A3-17780-3</t>
    <phoneticPr fontId="2" type="noConversion"/>
  </si>
  <si>
    <t>VALVE CLAMPING NUT</t>
    <phoneticPr fontId="2" type="noConversion"/>
  </si>
  <si>
    <t>A3-17780-5</t>
    <phoneticPr fontId="2" type="noConversion"/>
  </si>
  <si>
    <t>VALVE PALTE</t>
    <phoneticPr fontId="2" type="noConversion"/>
  </si>
  <si>
    <t>A3-17780-7</t>
    <phoneticPr fontId="2" type="noConversion"/>
  </si>
  <si>
    <t>VALVE SPRING</t>
    <phoneticPr fontId="2" type="noConversion"/>
  </si>
  <si>
    <t>LIFT WASHER</t>
    <phoneticPr fontId="2" type="noConversion"/>
  </si>
  <si>
    <t>A3-17780-9</t>
    <phoneticPr fontId="2" type="noConversion"/>
  </si>
  <si>
    <t xml:space="preserve">LOCATING PIN </t>
    <phoneticPr fontId="2" type="noConversion"/>
  </si>
  <si>
    <t>A3-17780-11</t>
    <phoneticPr fontId="2" type="noConversion"/>
  </si>
  <si>
    <t>A3-17780-13</t>
    <phoneticPr fontId="2" type="noConversion"/>
  </si>
  <si>
    <t xml:space="preserve">LIFT WASHER </t>
    <phoneticPr fontId="2" type="noConversion"/>
  </si>
  <si>
    <t>A3-17780-15</t>
    <phoneticPr fontId="2" type="noConversion"/>
  </si>
  <si>
    <t>LOCKING DEVICE</t>
    <phoneticPr fontId="2" type="noConversion"/>
  </si>
  <si>
    <t>A3-6111-1</t>
    <phoneticPr fontId="2" type="noConversion"/>
  </si>
  <si>
    <t xml:space="preserve">VALVE PALTE </t>
    <phoneticPr fontId="2" type="noConversion"/>
  </si>
  <si>
    <t>A3-6111-3</t>
    <phoneticPr fontId="2" type="noConversion"/>
  </si>
  <si>
    <t>A3-6111-5</t>
    <phoneticPr fontId="2" type="noConversion"/>
  </si>
  <si>
    <t>A3-6111-7</t>
    <phoneticPr fontId="2" type="noConversion"/>
  </si>
  <si>
    <t>A3-6111-9</t>
    <phoneticPr fontId="2" type="noConversion"/>
  </si>
  <si>
    <t>A3-6111-11</t>
    <phoneticPr fontId="2" type="noConversion"/>
  </si>
  <si>
    <t>A3-6111-13</t>
    <phoneticPr fontId="2" type="noConversion"/>
  </si>
  <si>
    <t>A3-6111-15</t>
    <phoneticPr fontId="2" type="noConversion"/>
  </si>
  <si>
    <t>A3-6111-17</t>
    <phoneticPr fontId="2" type="noConversion"/>
  </si>
  <si>
    <t>SUCTION VALVE</t>
    <phoneticPr fontId="2" type="noConversion"/>
  </si>
  <si>
    <t>A3-6111-19</t>
    <phoneticPr fontId="2" type="noConversion"/>
  </si>
  <si>
    <t xml:space="preserve">DELIVERY VALVE </t>
    <phoneticPr fontId="2" type="noConversion"/>
  </si>
  <si>
    <t>SEAT ASSEMBLY</t>
    <phoneticPr fontId="2" type="noConversion"/>
  </si>
  <si>
    <t>TAB10875-2</t>
    <phoneticPr fontId="2" type="noConversion"/>
  </si>
  <si>
    <t>SEAT BOLT</t>
    <phoneticPr fontId="2" type="noConversion"/>
  </si>
  <si>
    <t>TAB10875-4</t>
    <phoneticPr fontId="2" type="noConversion"/>
  </si>
  <si>
    <t>INTERNAL RING</t>
    <phoneticPr fontId="2" type="noConversion"/>
  </si>
  <si>
    <t>TAB10875-6</t>
    <phoneticPr fontId="2" type="noConversion"/>
  </si>
  <si>
    <t>CENTRAL RING</t>
    <phoneticPr fontId="2" type="noConversion"/>
  </si>
  <si>
    <t>EXTERNAL RING</t>
    <phoneticPr fontId="2" type="noConversion"/>
  </si>
  <si>
    <t>TAB10875-8</t>
    <phoneticPr fontId="2" type="noConversion"/>
  </si>
  <si>
    <t>INTERNAL SPRING</t>
    <phoneticPr fontId="2" type="noConversion"/>
  </si>
  <si>
    <t>CENTRAL SPRING</t>
    <phoneticPr fontId="2" type="noConversion"/>
  </si>
  <si>
    <t>TAB10875-10</t>
    <phoneticPr fontId="2" type="noConversion"/>
  </si>
  <si>
    <t>EXTERNAL SPRING</t>
    <phoneticPr fontId="2" type="noConversion"/>
  </si>
  <si>
    <t>PIN</t>
    <phoneticPr fontId="2" type="noConversion"/>
  </si>
  <si>
    <t>TAB10875-12</t>
    <phoneticPr fontId="2" type="noConversion"/>
  </si>
  <si>
    <t>GUARD</t>
    <phoneticPr fontId="2" type="noConversion"/>
  </si>
  <si>
    <t>TAB10875-14</t>
    <phoneticPr fontId="2" type="noConversion"/>
  </si>
  <si>
    <t>WASHER</t>
    <phoneticPr fontId="2" type="noConversion"/>
  </si>
  <si>
    <t xml:space="preserve">A407306190 </t>
    <phoneticPr fontId="2" type="noConversion"/>
  </si>
  <si>
    <t>SUCTION VALVE COMPLETE</t>
    <phoneticPr fontId="2" type="noConversion"/>
  </si>
  <si>
    <t xml:space="preserve">A407306103 </t>
    <phoneticPr fontId="2" type="noConversion"/>
  </si>
  <si>
    <t xml:space="preserve">GUARD </t>
    <phoneticPr fontId="2" type="noConversion"/>
  </si>
  <si>
    <t>A407306105</t>
    <phoneticPr fontId="2" type="noConversion"/>
  </si>
  <si>
    <t xml:space="preserve">CENTRAL RING </t>
    <phoneticPr fontId="2" type="noConversion"/>
  </si>
  <si>
    <t>A407306107</t>
    <phoneticPr fontId="2" type="noConversion"/>
  </si>
  <si>
    <t xml:space="preserve">EXTERNAL RING </t>
    <phoneticPr fontId="2" type="noConversion"/>
  </si>
  <si>
    <t xml:space="preserve">A406306108 </t>
    <phoneticPr fontId="2" type="noConversion"/>
  </si>
  <si>
    <t xml:space="preserve">A407306112 </t>
    <phoneticPr fontId="2" type="noConversion"/>
  </si>
  <si>
    <t>SEAT</t>
    <phoneticPr fontId="2" type="noConversion"/>
  </si>
  <si>
    <t xml:space="preserve">A407306114 </t>
    <phoneticPr fontId="2" type="noConversion"/>
  </si>
  <si>
    <t>A407306290</t>
    <phoneticPr fontId="2" type="noConversion"/>
  </si>
  <si>
    <t xml:space="preserve">DELIVERY VALVE COMPLETE </t>
    <phoneticPr fontId="2" type="noConversion"/>
  </si>
  <si>
    <t>A407306203</t>
    <phoneticPr fontId="2" type="noConversion"/>
  </si>
  <si>
    <t>A406306105-5</t>
    <phoneticPr fontId="2" type="noConversion"/>
  </si>
  <si>
    <t xml:space="preserve">INTERNAL RING </t>
    <phoneticPr fontId="2" type="noConversion"/>
  </si>
  <si>
    <t>A406306107-8</t>
    <phoneticPr fontId="2" type="noConversion"/>
  </si>
  <si>
    <t xml:space="preserve">INTERNAL SPRING </t>
    <phoneticPr fontId="2" type="noConversion"/>
  </si>
  <si>
    <t>A406306111</t>
    <phoneticPr fontId="2" type="noConversion"/>
  </si>
  <si>
    <t>PIN DISCHARGE VALVE</t>
    <phoneticPr fontId="2" type="noConversion"/>
  </si>
  <si>
    <t>WASHER DISCHARGE VALVE</t>
    <phoneticPr fontId="2" type="noConversion"/>
  </si>
  <si>
    <t>TAB10874-1/3</t>
    <phoneticPr fontId="2" type="noConversion"/>
  </si>
  <si>
    <t>GUARD ASSEMBLY</t>
    <phoneticPr fontId="2" type="noConversion"/>
  </si>
  <si>
    <t>TAB10874-3</t>
    <phoneticPr fontId="2" type="noConversion"/>
  </si>
  <si>
    <t>TAB10874-5</t>
    <phoneticPr fontId="2" type="noConversion"/>
  </si>
  <si>
    <t>TAB10874-7</t>
    <phoneticPr fontId="2" type="noConversion"/>
  </si>
  <si>
    <t>TAB10874-9</t>
    <phoneticPr fontId="2" type="noConversion"/>
  </si>
  <si>
    <t xml:space="preserve">CENTRAL SPRING </t>
    <phoneticPr fontId="2" type="noConversion"/>
  </si>
  <si>
    <t>TAB10874-11</t>
    <phoneticPr fontId="2" type="noConversion"/>
  </si>
  <si>
    <t>TAB10874-13</t>
    <phoneticPr fontId="2" type="noConversion"/>
  </si>
  <si>
    <t>TAB10874-15</t>
    <phoneticPr fontId="2" type="noConversion"/>
  </si>
  <si>
    <t xml:space="preserve">VALVE COMPLETE </t>
    <phoneticPr fontId="2" type="noConversion"/>
  </si>
  <si>
    <t>A407306002</t>
    <phoneticPr fontId="2" type="noConversion"/>
  </si>
  <si>
    <t>STUD SPM14S01</t>
    <phoneticPr fontId="2" type="noConversion"/>
  </si>
  <si>
    <t>A407306008A</t>
    <phoneticPr fontId="2" type="noConversion"/>
  </si>
  <si>
    <t>A3-4010-2</t>
    <phoneticPr fontId="2" type="noConversion"/>
  </si>
  <si>
    <t>A3-4010-4</t>
    <phoneticPr fontId="2" type="noConversion"/>
  </si>
  <si>
    <t>A3-4010-6</t>
    <phoneticPr fontId="2" type="noConversion"/>
  </si>
  <si>
    <t>A3-4010-8</t>
    <phoneticPr fontId="2" type="noConversion"/>
  </si>
  <si>
    <t>A3-4010-10</t>
    <phoneticPr fontId="2" type="noConversion"/>
  </si>
  <si>
    <t>A3-4010-12</t>
    <phoneticPr fontId="2" type="noConversion"/>
  </si>
  <si>
    <t>A3-4010-14</t>
    <phoneticPr fontId="2" type="noConversion"/>
  </si>
  <si>
    <t>A3-4010-16</t>
    <phoneticPr fontId="2" type="noConversion"/>
  </si>
  <si>
    <t>A3-4010-18</t>
    <phoneticPr fontId="2" type="noConversion"/>
  </si>
  <si>
    <t>A3-4010-20</t>
    <phoneticPr fontId="2" type="noConversion"/>
  </si>
  <si>
    <t>TANABE AIR COMPRESSOR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</si>
</sst>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C5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9" fontId="4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horizontal="left" vertical="center" shrinkToFit="1"/>
    </xf>
    <xf numFmtId="0" fontId="3" fillId="0" borderId="0" xfId="0" applyFont="1" applyFill="1" applyAlignment="1">
      <alignment horizontal="left" vertical="center" shrinkToFit="1"/>
    </xf>
    <xf numFmtId="41" fontId="3" fillId="0" borderId="0" xfId="1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0" fillId="0" borderId="0" xfId="0" applyFill="1">
      <alignment vertical="center"/>
    </xf>
    <xf numFmtId="49" fontId="5" fillId="0" borderId="0" xfId="2" applyNumberFormat="1" applyFont="1" applyFill="1" applyBorder="1" applyAlignment="1">
      <alignment horizontal="left" vertical="center" shrinkToFit="1"/>
    </xf>
    <xf numFmtId="0" fontId="5" fillId="0" borderId="0" xfId="2" applyFont="1" applyFill="1" applyBorder="1" applyAlignment="1">
      <alignment horizontal="left" vertical="center" shrinkToFit="1"/>
    </xf>
    <xf numFmtId="41" fontId="5" fillId="0" borderId="0" xfId="1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left" vertical="center" shrinkToFit="1"/>
    </xf>
    <xf numFmtId="49" fontId="0" fillId="0" borderId="0" xfId="0" applyNumberFormat="1" applyFill="1" applyBorder="1" applyAlignment="1">
      <alignment horizontal="left" vertical="center" shrinkToFit="1"/>
    </xf>
    <xf numFmtId="49" fontId="6" fillId="4" borderId="0" xfId="2" applyNumberFormat="1" applyFont="1" applyFill="1" applyBorder="1" applyAlignment="1">
      <alignment horizontal="left" vertical="center" shrinkToFit="1"/>
    </xf>
    <xf numFmtId="49" fontId="5" fillId="3" borderId="1" xfId="2" applyNumberFormat="1" applyFont="1" applyFill="1" applyBorder="1" applyAlignment="1">
      <alignment horizontal="left" vertical="center" shrinkToFit="1"/>
    </xf>
    <xf numFmtId="0" fontId="5" fillId="3" borderId="1" xfId="2" applyFont="1" applyFill="1" applyBorder="1" applyAlignment="1">
      <alignment horizontal="left" vertical="center" shrinkToFit="1"/>
    </xf>
    <xf numFmtId="41" fontId="5" fillId="3" borderId="1" xfId="1" applyFont="1" applyFill="1" applyBorder="1" applyAlignment="1">
      <alignment horizontal="center" vertical="center" shrinkToFit="1"/>
    </xf>
    <xf numFmtId="49" fontId="6" fillId="3" borderId="1" xfId="2" applyNumberFormat="1" applyFont="1" applyFill="1" applyBorder="1" applyAlignment="1">
      <alignment horizontal="center" vertical="center" shrinkToFit="1"/>
    </xf>
    <xf numFmtId="0" fontId="3" fillId="6" borderId="2" xfId="0" applyFont="1" applyFill="1" applyBorder="1" applyAlignment="1">
      <alignment horizontal="left" vertical="center" shrinkToFit="1"/>
    </xf>
    <xf numFmtId="41" fontId="0" fillId="6" borderId="2" xfId="1" applyFont="1" applyFill="1" applyBorder="1" applyAlignment="1">
      <alignment vertical="center" shrinkToFit="1"/>
    </xf>
    <xf numFmtId="49" fontId="0" fillId="6" borderId="4" xfId="0" applyNumberFormat="1" applyFill="1" applyBorder="1" applyAlignment="1">
      <alignment horizontal="left" vertical="center" shrinkToFit="1"/>
    </xf>
    <xf numFmtId="41" fontId="0" fillId="0" borderId="5" xfId="1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left" vertical="center" shrinkToFit="1"/>
    </xf>
    <xf numFmtId="49" fontId="0" fillId="0" borderId="3" xfId="0" applyNumberFormat="1" applyFill="1" applyBorder="1" applyAlignment="1">
      <alignment horizontal="left" vertical="center" shrinkToFit="1"/>
    </xf>
    <xf numFmtId="0" fontId="0" fillId="0" borderId="0" xfId="0" applyFill="1" applyBorder="1" applyAlignment="1">
      <alignment vertical="center" shrinkToFit="1"/>
    </xf>
    <xf numFmtId="49" fontId="0" fillId="3" borderId="7" xfId="0" applyNumberFormat="1" applyFill="1" applyBorder="1" applyAlignment="1">
      <alignment horizontal="left" vertical="center" shrinkToFit="1"/>
    </xf>
    <xf numFmtId="0" fontId="3" fillId="3" borderId="8" xfId="0" applyFont="1" applyFill="1" applyBorder="1" applyAlignment="1">
      <alignment horizontal="left" vertical="center" shrinkToFit="1"/>
    </xf>
    <xf numFmtId="41" fontId="0" fillId="3" borderId="8" xfId="1" applyFont="1" applyFill="1" applyBorder="1" applyAlignment="1">
      <alignment vertical="center" shrinkToFit="1"/>
    </xf>
    <xf numFmtId="41" fontId="0" fillId="3" borderId="9" xfId="1" applyFont="1" applyFill="1" applyBorder="1" applyAlignment="1">
      <alignment vertical="center" shrinkToFit="1"/>
    </xf>
    <xf numFmtId="41" fontId="0" fillId="3" borderId="6" xfId="1" applyFont="1" applyFill="1" applyBorder="1" applyAlignment="1">
      <alignment vertical="center" shrinkToFit="1"/>
    </xf>
    <xf numFmtId="41" fontId="0" fillId="5" borderId="2" xfId="1" applyFont="1" applyFill="1" applyBorder="1" applyAlignment="1">
      <alignment vertical="center" shrinkToFit="1"/>
    </xf>
    <xf numFmtId="41" fontId="0" fillId="5" borderId="5" xfId="1" applyFont="1" applyFill="1" applyBorder="1" applyAlignment="1">
      <alignment vertical="center" shrinkToFit="1"/>
    </xf>
  </cellXfs>
  <cellStyles count="3">
    <cellStyle name="20% - 강조색1" xfId="2" builtinId="30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66FFFF"/>
      <color rgb="FFC5FFFF"/>
      <color rgb="FFABFA98"/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78"/>
  <sheetViews>
    <sheetView showGridLines="0" tabSelected="1" workbookViewId="0">
      <selection activeCell="G8" sqref="G8"/>
    </sheetView>
  </sheetViews>
  <sheetFormatPr defaultRowHeight="16.5" x14ac:dyDescent="0.3"/>
  <cols>
    <col min="1" max="1" width="2.75" style="11" customWidth="1"/>
    <col min="2" max="2" width="12.875" style="11" customWidth="1"/>
    <col min="3" max="3" width="41.25" style="11" customWidth="1"/>
    <col min="4" max="16384" width="9" style="11"/>
  </cols>
  <sheetData>
    <row r="1" spans="2:6" s="7" customFormat="1" x14ac:dyDescent="0.3"/>
    <row r="2" spans="2:6" s="2" customFormat="1" ht="33.75" x14ac:dyDescent="0.3">
      <c r="B2" s="1"/>
      <c r="C2" s="18" t="s">
        <v>575</v>
      </c>
    </row>
    <row r="3" spans="2:6" s="7" customFormat="1" ht="17.25" thickBot="1" x14ac:dyDescent="0.35">
      <c r="B3" s="13"/>
      <c r="C3" s="12"/>
      <c r="D3" s="25"/>
      <c r="E3" s="25"/>
      <c r="F3" s="25"/>
    </row>
    <row r="4" spans="2:6" s="7" customFormat="1" ht="17.25" thickBot="1" x14ac:dyDescent="0.35">
      <c r="B4" s="26"/>
      <c r="C4" s="27"/>
      <c r="D4" s="28"/>
      <c r="E4" s="29" t="s">
        <v>188</v>
      </c>
      <c r="F4" s="30">
        <f>F378</f>
        <v>0</v>
      </c>
    </row>
    <row r="5" spans="2:6" s="7" customFormat="1" x14ac:dyDescent="0.3">
      <c r="B5" s="3"/>
      <c r="C5" s="4"/>
      <c r="D5" s="6"/>
      <c r="E5" s="6"/>
      <c r="F5" s="6"/>
    </row>
    <row r="6" spans="2:6" s="7" customFormat="1" ht="17.25" x14ac:dyDescent="0.3">
      <c r="B6" s="15" t="s">
        <v>165</v>
      </c>
      <c r="C6" s="16" t="s">
        <v>166</v>
      </c>
      <c r="D6" s="17" t="s">
        <v>167</v>
      </c>
      <c r="E6" s="17" t="s">
        <v>185</v>
      </c>
      <c r="F6" s="17" t="s">
        <v>186</v>
      </c>
    </row>
    <row r="7" spans="2:6" s="7" customFormat="1" ht="17.25" x14ac:dyDescent="0.3">
      <c r="B7" s="8"/>
      <c r="C7" s="9"/>
      <c r="D7" s="10"/>
      <c r="E7" s="10"/>
      <c r="F7" s="10"/>
    </row>
    <row r="8" spans="2:6" ht="26.25" x14ac:dyDescent="0.3">
      <c r="B8" s="13"/>
      <c r="C8" s="14" t="s">
        <v>189</v>
      </c>
      <c r="D8" s="5"/>
      <c r="E8" s="25"/>
    </row>
    <row r="9" spans="2:6" x14ac:dyDescent="0.3">
      <c r="B9" s="13"/>
      <c r="C9" s="12"/>
      <c r="D9" s="5"/>
      <c r="E9" s="25"/>
    </row>
    <row r="10" spans="2:6" x14ac:dyDescent="0.3">
      <c r="B10" s="21" t="s">
        <v>0</v>
      </c>
      <c r="C10" s="19" t="s">
        <v>191</v>
      </c>
      <c r="D10" s="31" t="s">
        <v>153</v>
      </c>
      <c r="E10" s="32"/>
      <c r="F10" s="32"/>
    </row>
    <row r="11" spans="2:6" x14ac:dyDescent="0.3">
      <c r="B11" s="24" t="s">
        <v>1</v>
      </c>
      <c r="C11" s="23" t="s">
        <v>192</v>
      </c>
      <c r="D11" s="22">
        <v>438000</v>
      </c>
      <c r="E11" s="22"/>
      <c r="F11" s="22">
        <f>E11*D11</f>
        <v>0</v>
      </c>
    </row>
    <row r="12" spans="2:6" x14ac:dyDescent="0.3">
      <c r="B12" s="21" t="s">
        <v>193</v>
      </c>
      <c r="C12" s="19" t="s">
        <v>194</v>
      </c>
      <c r="D12" s="20">
        <v>584000</v>
      </c>
      <c r="E12" s="20"/>
      <c r="F12" s="20">
        <f>D12*E12</f>
        <v>0</v>
      </c>
    </row>
    <row r="13" spans="2:6" x14ac:dyDescent="0.3">
      <c r="B13" s="24" t="s">
        <v>2</v>
      </c>
      <c r="C13" s="23" t="s">
        <v>195</v>
      </c>
      <c r="D13" s="22">
        <v>14600</v>
      </c>
      <c r="E13" s="22"/>
      <c r="F13" s="22">
        <f t="shared" ref="F13" si="0">E13*D13</f>
        <v>0</v>
      </c>
    </row>
    <row r="14" spans="2:6" x14ac:dyDescent="0.3">
      <c r="B14" s="21" t="s">
        <v>196</v>
      </c>
      <c r="C14" s="19" t="s">
        <v>197</v>
      </c>
      <c r="D14" s="20">
        <v>116800</v>
      </c>
      <c r="E14" s="20"/>
      <c r="F14" s="20">
        <f t="shared" ref="F14" si="1">D14*E14</f>
        <v>0</v>
      </c>
    </row>
    <row r="15" spans="2:6" x14ac:dyDescent="0.3">
      <c r="B15" s="24" t="s">
        <v>3</v>
      </c>
      <c r="C15" s="23" t="s">
        <v>198</v>
      </c>
      <c r="D15" s="22">
        <v>36500</v>
      </c>
      <c r="E15" s="22"/>
      <c r="F15" s="22">
        <f t="shared" ref="F15" si="2">E15*D15</f>
        <v>0</v>
      </c>
    </row>
    <row r="16" spans="2:6" x14ac:dyDescent="0.3">
      <c r="B16" s="21" t="s">
        <v>199</v>
      </c>
      <c r="C16" s="19" t="s">
        <v>200</v>
      </c>
      <c r="D16" s="20">
        <v>43800</v>
      </c>
      <c r="E16" s="20"/>
      <c r="F16" s="20">
        <f t="shared" ref="F16" si="3">D16*E16</f>
        <v>0</v>
      </c>
    </row>
    <row r="17" spans="2:6" x14ac:dyDescent="0.3">
      <c r="B17" s="24" t="s">
        <v>4</v>
      </c>
      <c r="C17" s="23" t="s">
        <v>201</v>
      </c>
      <c r="D17" s="22">
        <v>36500</v>
      </c>
      <c r="E17" s="22"/>
      <c r="F17" s="22">
        <f t="shared" ref="F17" si="4">E17*D17</f>
        <v>0</v>
      </c>
    </row>
    <row r="18" spans="2:6" x14ac:dyDescent="0.3">
      <c r="B18" s="21" t="s">
        <v>202</v>
      </c>
      <c r="C18" s="19" t="s">
        <v>203</v>
      </c>
      <c r="D18" s="20">
        <v>146000</v>
      </c>
      <c r="E18" s="20"/>
      <c r="F18" s="20">
        <f t="shared" ref="F18" si="5">D18*E18</f>
        <v>0</v>
      </c>
    </row>
    <row r="19" spans="2:6" x14ac:dyDescent="0.3">
      <c r="B19" s="24" t="s">
        <v>5</v>
      </c>
      <c r="C19" s="23" t="s">
        <v>204</v>
      </c>
      <c r="D19" s="22">
        <v>584000</v>
      </c>
      <c r="E19" s="22"/>
      <c r="F19" s="22">
        <f t="shared" ref="F19" si="6">E19*D19</f>
        <v>0</v>
      </c>
    </row>
    <row r="20" spans="2:6" x14ac:dyDescent="0.3">
      <c r="B20" s="21" t="s">
        <v>205</v>
      </c>
      <c r="C20" s="19" t="s">
        <v>206</v>
      </c>
      <c r="D20" s="20">
        <v>51100</v>
      </c>
      <c r="E20" s="20"/>
      <c r="F20" s="20">
        <f t="shared" ref="F20" si="7">D20*E20</f>
        <v>0</v>
      </c>
    </row>
    <row r="21" spans="2:6" x14ac:dyDescent="0.3">
      <c r="B21" s="24" t="s">
        <v>171</v>
      </c>
      <c r="C21" s="23" t="s">
        <v>207</v>
      </c>
      <c r="D21" s="31" t="s">
        <v>153</v>
      </c>
      <c r="E21" s="32"/>
      <c r="F21" s="32"/>
    </row>
    <row r="22" spans="2:6" x14ac:dyDescent="0.3">
      <c r="B22" s="21" t="s">
        <v>208</v>
      </c>
      <c r="C22" s="19" t="s">
        <v>209</v>
      </c>
      <c r="D22" s="20">
        <v>102200</v>
      </c>
      <c r="E22" s="20"/>
      <c r="F22" s="20">
        <f t="shared" ref="F22" si="8">D22*E22</f>
        <v>0</v>
      </c>
    </row>
    <row r="23" spans="2:6" x14ac:dyDescent="0.3">
      <c r="B23" s="24" t="s">
        <v>6</v>
      </c>
      <c r="C23" s="23" t="s">
        <v>210</v>
      </c>
      <c r="D23" s="22">
        <v>102200</v>
      </c>
      <c r="E23" s="22"/>
      <c r="F23" s="22">
        <f t="shared" ref="F23" si="9">E23*D23</f>
        <v>0</v>
      </c>
    </row>
    <row r="24" spans="2:6" x14ac:dyDescent="0.3">
      <c r="B24" s="21" t="s">
        <v>211</v>
      </c>
      <c r="C24" s="19" t="s">
        <v>212</v>
      </c>
      <c r="D24" s="20">
        <v>219000</v>
      </c>
      <c r="E24" s="20"/>
      <c r="F24" s="20">
        <f t="shared" ref="F24" si="10">D24*E24</f>
        <v>0</v>
      </c>
    </row>
    <row r="25" spans="2:6" x14ac:dyDescent="0.3">
      <c r="B25" s="24" t="s">
        <v>168</v>
      </c>
      <c r="C25" s="23" t="s">
        <v>213</v>
      </c>
      <c r="D25" s="22">
        <v>219000</v>
      </c>
      <c r="E25" s="22"/>
      <c r="F25" s="22">
        <f t="shared" ref="F25" si="11">E25*D25</f>
        <v>0</v>
      </c>
    </row>
    <row r="26" spans="2:6" x14ac:dyDescent="0.3">
      <c r="B26" s="21" t="s">
        <v>214</v>
      </c>
      <c r="C26" s="19" t="s">
        <v>215</v>
      </c>
      <c r="D26" s="20">
        <v>219000</v>
      </c>
      <c r="E26" s="20"/>
      <c r="F26" s="20">
        <f t="shared" ref="F26" si="12">D26*E26</f>
        <v>0</v>
      </c>
    </row>
    <row r="27" spans="2:6" x14ac:dyDescent="0.3">
      <c r="B27" s="24" t="s">
        <v>7</v>
      </c>
      <c r="C27" s="23" t="s">
        <v>216</v>
      </c>
      <c r="D27" s="22">
        <v>219000</v>
      </c>
      <c r="E27" s="22"/>
      <c r="F27" s="22">
        <f t="shared" ref="F27" si="13">E27*D27</f>
        <v>0</v>
      </c>
    </row>
    <row r="28" spans="2:6" x14ac:dyDescent="0.3">
      <c r="B28" s="21" t="s">
        <v>217</v>
      </c>
      <c r="C28" s="19" t="s">
        <v>218</v>
      </c>
      <c r="D28" s="20">
        <v>438000</v>
      </c>
      <c r="E28" s="20"/>
      <c r="F28" s="20">
        <f t="shared" ref="F28" si="14">D28*E28</f>
        <v>0</v>
      </c>
    </row>
    <row r="29" spans="2:6" x14ac:dyDescent="0.3">
      <c r="B29" s="24" t="s">
        <v>170</v>
      </c>
      <c r="C29" s="23" t="s">
        <v>218</v>
      </c>
      <c r="D29" s="22">
        <v>365000</v>
      </c>
      <c r="E29" s="22"/>
      <c r="F29" s="22">
        <f t="shared" ref="F29" si="15">E29*D29</f>
        <v>0</v>
      </c>
    </row>
    <row r="30" spans="2:6" x14ac:dyDescent="0.3">
      <c r="B30" s="21" t="s">
        <v>219</v>
      </c>
      <c r="C30" s="19" t="s">
        <v>220</v>
      </c>
      <c r="D30" s="20">
        <v>65700</v>
      </c>
      <c r="E30" s="20"/>
      <c r="F30" s="20">
        <f t="shared" ref="F30" si="16">D30*E30</f>
        <v>0</v>
      </c>
    </row>
    <row r="31" spans="2:6" x14ac:dyDescent="0.3">
      <c r="B31" s="24" t="s">
        <v>8</v>
      </c>
      <c r="C31" s="23" t="s">
        <v>221</v>
      </c>
      <c r="D31" s="22">
        <v>730000</v>
      </c>
      <c r="E31" s="22"/>
      <c r="F31" s="22">
        <f t="shared" ref="F31" si="17">E31*D31</f>
        <v>0</v>
      </c>
    </row>
    <row r="32" spans="2:6" x14ac:dyDescent="0.3">
      <c r="B32" s="21" t="s">
        <v>222</v>
      </c>
      <c r="C32" s="19" t="s">
        <v>223</v>
      </c>
      <c r="D32" s="20">
        <v>58400</v>
      </c>
      <c r="E32" s="20"/>
      <c r="F32" s="20">
        <f t="shared" ref="F32" si="18">D32*E32</f>
        <v>0</v>
      </c>
    </row>
    <row r="33" spans="2:6" x14ac:dyDescent="0.3">
      <c r="B33" s="24" t="s">
        <v>9</v>
      </c>
      <c r="C33" s="23" t="s">
        <v>224</v>
      </c>
      <c r="D33" s="22">
        <v>58400</v>
      </c>
      <c r="E33" s="22"/>
      <c r="F33" s="22">
        <f t="shared" ref="F33" si="19">E33*D33</f>
        <v>0</v>
      </c>
    </row>
    <row r="34" spans="2:6" x14ac:dyDescent="0.3">
      <c r="B34" s="21" t="s">
        <v>225</v>
      </c>
      <c r="C34" s="19" t="s">
        <v>226</v>
      </c>
      <c r="D34" s="31" t="s">
        <v>153</v>
      </c>
      <c r="E34" s="32"/>
      <c r="F34" s="32"/>
    </row>
    <row r="35" spans="2:6" x14ac:dyDescent="0.3">
      <c r="B35" s="24" t="s">
        <v>172</v>
      </c>
      <c r="C35" s="23" t="s">
        <v>227</v>
      </c>
      <c r="D35" s="31" t="s">
        <v>153</v>
      </c>
      <c r="E35" s="32"/>
      <c r="F35" s="32"/>
    </row>
    <row r="36" spans="2:6" x14ac:dyDescent="0.3">
      <c r="B36" s="21" t="s">
        <v>228</v>
      </c>
      <c r="C36" s="19" t="s">
        <v>229</v>
      </c>
      <c r="D36" s="31" t="s">
        <v>153</v>
      </c>
      <c r="E36" s="32"/>
      <c r="F36" s="32"/>
    </row>
    <row r="37" spans="2:6" x14ac:dyDescent="0.3">
      <c r="B37" s="24" t="s">
        <v>173</v>
      </c>
      <c r="C37" s="23" t="s">
        <v>229</v>
      </c>
      <c r="D37" s="31" t="s">
        <v>153</v>
      </c>
      <c r="E37" s="32"/>
      <c r="F37" s="32"/>
    </row>
    <row r="38" spans="2:6" x14ac:dyDescent="0.3">
      <c r="B38" s="21" t="s">
        <v>230</v>
      </c>
      <c r="C38" s="19" t="s">
        <v>229</v>
      </c>
      <c r="D38" s="31" t="s">
        <v>153</v>
      </c>
      <c r="E38" s="32"/>
      <c r="F38" s="32"/>
    </row>
    <row r="39" spans="2:6" x14ac:dyDescent="0.3">
      <c r="B39" s="24" t="s">
        <v>154</v>
      </c>
      <c r="C39" s="23" t="s">
        <v>231</v>
      </c>
      <c r="D39" s="22">
        <v>58400</v>
      </c>
      <c r="E39" s="22"/>
      <c r="F39" s="22">
        <f t="shared" ref="F39" si="20">E39*D39</f>
        <v>0</v>
      </c>
    </row>
    <row r="40" spans="2:6" x14ac:dyDescent="0.3">
      <c r="B40" s="21" t="s">
        <v>232</v>
      </c>
      <c r="C40" s="19" t="s">
        <v>233</v>
      </c>
      <c r="D40" s="20">
        <v>14600</v>
      </c>
      <c r="E40" s="20"/>
      <c r="F40" s="20">
        <f t="shared" ref="F40" si="21">D40*E40</f>
        <v>0</v>
      </c>
    </row>
    <row r="41" spans="2:6" x14ac:dyDescent="0.3">
      <c r="B41" s="24" t="s">
        <v>10</v>
      </c>
      <c r="C41" s="23" t="s">
        <v>234</v>
      </c>
      <c r="D41" s="22">
        <v>14600</v>
      </c>
      <c r="E41" s="22"/>
      <c r="F41" s="22">
        <f t="shared" ref="F41" si="22">E41*D41</f>
        <v>0</v>
      </c>
    </row>
    <row r="42" spans="2:6" x14ac:dyDescent="0.3">
      <c r="B42" s="21" t="s">
        <v>235</v>
      </c>
      <c r="C42" s="19" t="s">
        <v>236</v>
      </c>
      <c r="D42" s="20">
        <v>11680</v>
      </c>
      <c r="E42" s="20"/>
      <c r="F42" s="20">
        <f t="shared" ref="F42" si="23">D42*E42</f>
        <v>0</v>
      </c>
    </row>
    <row r="43" spans="2:6" x14ac:dyDescent="0.3">
      <c r="B43" s="24" t="s">
        <v>11</v>
      </c>
      <c r="C43" s="23" t="s">
        <v>237</v>
      </c>
      <c r="D43" s="22">
        <v>219000</v>
      </c>
      <c r="E43" s="22"/>
      <c r="F43" s="22">
        <f t="shared" ref="F43" si="24">E43*D43</f>
        <v>0</v>
      </c>
    </row>
    <row r="44" spans="2:6" x14ac:dyDescent="0.3">
      <c r="B44" s="21" t="s">
        <v>238</v>
      </c>
      <c r="C44" s="19" t="s">
        <v>239</v>
      </c>
      <c r="D44" s="20">
        <v>219000</v>
      </c>
      <c r="E44" s="20"/>
      <c r="F44" s="20">
        <f t="shared" ref="F44" si="25">D44*E44</f>
        <v>0</v>
      </c>
    </row>
    <row r="45" spans="2:6" x14ac:dyDescent="0.3">
      <c r="B45" s="24" t="s">
        <v>12</v>
      </c>
      <c r="C45" s="23" t="s">
        <v>240</v>
      </c>
      <c r="D45" s="22">
        <v>219000</v>
      </c>
      <c r="E45" s="22"/>
      <c r="F45" s="22">
        <f t="shared" ref="F45" si="26">E45*D45</f>
        <v>0</v>
      </c>
    </row>
    <row r="46" spans="2:6" x14ac:dyDescent="0.3">
      <c r="B46" s="21" t="s">
        <v>241</v>
      </c>
      <c r="C46" s="19" t="s">
        <v>242</v>
      </c>
      <c r="D46" s="20">
        <v>14600</v>
      </c>
      <c r="E46" s="20"/>
      <c r="F46" s="20">
        <f t="shared" ref="F46" si="27">D46*E46</f>
        <v>0</v>
      </c>
    </row>
    <row r="47" spans="2:6" x14ac:dyDescent="0.3">
      <c r="B47" s="24" t="s">
        <v>13</v>
      </c>
      <c r="C47" s="23" t="s">
        <v>243</v>
      </c>
      <c r="D47" s="22">
        <v>803000</v>
      </c>
      <c r="E47" s="22"/>
      <c r="F47" s="22">
        <f t="shared" ref="F47" si="28">E47*D47</f>
        <v>0</v>
      </c>
    </row>
    <row r="48" spans="2:6" x14ac:dyDescent="0.3">
      <c r="B48" s="21" t="s">
        <v>244</v>
      </c>
      <c r="C48" s="19" t="s">
        <v>245</v>
      </c>
      <c r="D48" s="20">
        <v>29200</v>
      </c>
      <c r="E48" s="20"/>
      <c r="F48" s="20">
        <f t="shared" ref="F48" si="29">D48*E48</f>
        <v>0</v>
      </c>
    </row>
    <row r="49" spans="2:6" x14ac:dyDescent="0.3">
      <c r="B49" s="24" t="s">
        <v>14</v>
      </c>
      <c r="C49" s="23" t="s">
        <v>246</v>
      </c>
      <c r="D49" s="22">
        <v>29200</v>
      </c>
      <c r="E49" s="22"/>
      <c r="F49" s="22">
        <f t="shared" ref="F49" si="30">E49*D49</f>
        <v>0</v>
      </c>
    </row>
    <row r="50" spans="2:6" x14ac:dyDescent="0.3">
      <c r="B50" s="21" t="s">
        <v>247</v>
      </c>
      <c r="C50" s="19" t="s">
        <v>248</v>
      </c>
      <c r="D50" s="20">
        <v>29200</v>
      </c>
      <c r="E50" s="20"/>
      <c r="F50" s="20">
        <f t="shared" ref="F50" si="31">D50*E50</f>
        <v>0</v>
      </c>
    </row>
    <row r="51" spans="2:6" x14ac:dyDescent="0.3">
      <c r="B51" s="24" t="s">
        <v>15</v>
      </c>
      <c r="C51" s="23" t="s">
        <v>249</v>
      </c>
      <c r="D51" s="22">
        <v>58400</v>
      </c>
      <c r="E51" s="22"/>
      <c r="F51" s="22">
        <f t="shared" ref="F51" si="32">E51*D51</f>
        <v>0</v>
      </c>
    </row>
    <row r="52" spans="2:6" x14ac:dyDescent="0.3">
      <c r="B52" s="21" t="s">
        <v>250</v>
      </c>
      <c r="C52" s="19" t="s">
        <v>251</v>
      </c>
      <c r="D52" s="20">
        <v>511000</v>
      </c>
      <c r="E52" s="20"/>
      <c r="F52" s="20">
        <f t="shared" ref="F52" si="33">D52*E52</f>
        <v>0</v>
      </c>
    </row>
    <row r="53" spans="2:6" x14ac:dyDescent="0.3">
      <c r="B53" s="24" t="s">
        <v>16</v>
      </c>
      <c r="C53" s="23" t="s">
        <v>252</v>
      </c>
      <c r="D53" s="22">
        <v>511000</v>
      </c>
      <c r="E53" s="22"/>
      <c r="F53" s="22">
        <f t="shared" ref="F53" si="34">E53*D53</f>
        <v>0</v>
      </c>
    </row>
    <row r="54" spans="2:6" x14ac:dyDescent="0.3">
      <c r="B54" s="21" t="s">
        <v>253</v>
      </c>
      <c r="C54" s="19" t="s">
        <v>254</v>
      </c>
      <c r="D54" s="20">
        <v>13140</v>
      </c>
      <c r="E54" s="20"/>
      <c r="F54" s="20">
        <f t="shared" ref="F54" si="35">D54*E54</f>
        <v>0</v>
      </c>
    </row>
    <row r="55" spans="2:6" x14ac:dyDescent="0.3">
      <c r="B55" s="24" t="s">
        <v>17</v>
      </c>
      <c r="C55" s="23" t="s">
        <v>254</v>
      </c>
      <c r="D55" s="22">
        <v>11680</v>
      </c>
      <c r="E55" s="22"/>
      <c r="F55" s="22">
        <f t="shared" ref="F55" si="36">E55*D55</f>
        <v>0</v>
      </c>
    </row>
    <row r="56" spans="2:6" x14ac:dyDescent="0.3">
      <c r="B56" s="21" t="s">
        <v>255</v>
      </c>
      <c r="C56" s="19" t="s">
        <v>256</v>
      </c>
      <c r="D56" s="20">
        <v>13140</v>
      </c>
      <c r="E56" s="20"/>
      <c r="F56" s="20">
        <f t="shared" ref="F56" si="37">D56*E56</f>
        <v>0</v>
      </c>
    </row>
    <row r="57" spans="2:6" x14ac:dyDescent="0.3">
      <c r="B57" s="24" t="s">
        <v>174</v>
      </c>
      <c r="C57" s="23" t="s">
        <v>257</v>
      </c>
      <c r="D57" s="31" t="s">
        <v>153</v>
      </c>
      <c r="E57" s="32"/>
      <c r="F57" s="32"/>
    </row>
    <row r="58" spans="2:6" x14ac:dyDescent="0.3">
      <c r="B58" s="21" t="s">
        <v>258</v>
      </c>
      <c r="C58" s="19" t="s">
        <v>259</v>
      </c>
      <c r="D58" s="20">
        <v>58400</v>
      </c>
      <c r="E58" s="20"/>
      <c r="F58" s="20">
        <f t="shared" ref="F58" si="38">D58*E58</f>
        <v>0</v>
      </c>
    </row>
    <row r="59" spans="2:6" x14ac:dyDescent="0.3">
      <c r="B59" s="24" t="s">
        <v>18</v>
      </c>
      <c r="C59" s="23" t="s">
        <v>260</v>
      </c>
      <c r="D59" s="22">
        <v>1314000</v>
      </c>
      <c r="E59" s="22"/>
      <c r="F59" s="22">
        <f t="shared" ref="F59" si="39">E59*D59</f>
        <v>0</v>
      </c>
    </row>
    <row r="60" spans="2:6" x14ac:dyDescent="0.3">
      <c r="B60" s="21" t="s">
        <v>261</v>
      </c>
      <c r="C60" s="19" t="s">
        <v>262</v>
      </c>
      <c r="D60" s="20">
        <v>657000</v>
      </c>
      <c r="E60" s="20"/>
      <c r="F60" s="20">
        <f t="shared" ref="F60" si="40">D60*E60</f>
        <v>0</v>
      </c>
    </row>
    <row r="61" spans="2:6" x14ac:dyDescent="0.3">
      <c r="B61" s="24" t="s">
        <v>19</v>
      </c>
      <c r="C61" s="23" t="s">
        <v>263</v>
      </c>
      <c r="D61" s="22">
        <v>204400</v>
      </c>
      <c r="E61" s="22"/>
      <c r="F61" s="22">
        <f t="shared" ref="F61" si="41">E61*D61</f>
        <v>0</v>
      </c>
    </row>
    <row r="62" spans="2:6" x14ac:dyDescent="0.3">
      <c r="B62" s="21" t="s">
        <v>264</v>
      </c>
      <c r="C62" s="19" t="s">
        <v>265</v>
      </c>
      <c r="D62" s="20">
        <v>219000</v>
      </c>
      <c r="E62" s="20"/>
      <c r="F62" s="20">
        <f t="shared" ref="F62" si="42">D62*E62</f>
        <v>0</v>
      </c>
    </row>
    <row r="63" spans="2:6" x14ac:dyDescent="0.3">
      <c r="B63" s="24" t="s">
        <v>20</v>
      </c>
      <c r="C63" s="23" t="s">
        <v>266</v>
      </c>
      <c r="D63" s="22">
        <v>87600</v>
      </c>
      <c r="E63" s="22"/>
      <c r="F63" s="22">
        <f t="shared" ref="F63" si="43">E63*D63</f>
        <v>0</v>
      </c>
    </row>
    <row r="64" spans="2:6" x14ac:dyDescent="0.3">
      <c r="B64" s="21" t="s">
        <v>267</v>
      </c>
      <c r="C64" s="19" t="s">
        <v>268</v>
      </c>
      <c r="D64" s="20">
        <v>18980</v>
      </c>
      <c r="E64" s="20"/>
      <c r="F64" s="20">
        <f t="shared" ref="F64" si="44">D64*E64</f>
        <v>0</v>
      </c>
    </row>
    <row r="65" spans="2:6" x14ac:dyDescent="0.3">
      <c r="B65" s="24" t="s">
        <v>21</v>
      </c>
      <c r="C65" s="23" t="s">
        <v>269</v>
      </c>
      <c r="D65" s="22">
        <v>13140</v>
      </c>
      <c r="E65" s="22"/>
      <c r="F65" s="22">
        <f t="shared" ref="F65" si="45">E65*D65</f>
        <v>0</v>
      </c>
    </row>
    <row r="66" spans="2:6" x14ac:dyDescent="0.3">
      <c r="B66" s="21" t="s">
        <v>270</v>
      </c>
      <c r="C66" s="19" t="s">
        <v>271</v>
      </c>
      <c r="D66" s="20">
        <v>87600</v>
      </c>
      <c r="E66" s="20"/>
      <c r="F66" s="20">
        <f t="shared" ref="F66" si="46">D66*E66</f>
        <v>0</v>
      </c>
    </row>
    <row r="67" spans="2:6" x14ac:dyDescent="0.3">
      <c r="B67" s="24" t="s">
        <v>22</v>
      </c>
      <c r="C67" s="23" t="s">
        <v>271</v>
      </c>
      <c r="D67" s="22">
        <v>87600</v>
      </c>
      <c r="E67" s="22"/>
      <c r="F67" s="22">
        <f t="shared" ref="F67" si="47">E67*D67</f>
        <v>0</v>
      </c>
    </row>
    <row r="68" spans="2:6" x14ac:dyDescent="0.3">
      <c r="B68" s="21" t="s">
        <v>272</v>
      </c>
      <c r="C68" s="19" t="s">
        <v>273</v>
      </c>
      <c r="D68" s="20">
        <v>1170</v>
      </c>
      <c r="E68" s="20"/>
      <c r="F68" s="20">
        <f t="shared" ref="F68" si="48">D68*E68</f>
        <v>0</v>
      </c>
    </row>
    <row r="69" spans="2:6" x14ac:dyDescent="0.3">
      <c r="B69" s="24" t="s">
        <v>23</v>
      </c>
      <c r="C69" s="23" t="s">
        <v>274</v>
      </c>
      <c r="D69" s="22">
        <v>657000</v>
      </c>
      <c r="E69" s="22"/>
      <c r="F69" s="22">
        <f t="shared" ref="F69" si="49">E69*D69</f>
        <v>0</v>
      </c>
    </row>
    <row r="70" spans="2:6" x14ac:dyDescent="0.3">
      <c r="B70" s="21" t="s">
        <v>275</v>
      </c>
      <c r="C70" s="19" t="s">
        <v>276</v>
      </c>
      <c r="D70" s="20">
        <v>1314000</v>
      </c>
      <c r="E70" s="20"/>
      <c r="F70" s="20">
        <f t="shared" ref="F70" si="50">D70*E70</f>
        <v>0</v>
      </c>
    </row>
    <row r="71" spans="2:6" x14ac:dyDescent="0.3">
      <c r="B71" s="24" t="s">
        <v>24</v>
      </c>
      <c r="C71" s="23" t="s">
        <v>277</v>
      </c>
      <c r="D71" s="22">
        <v>657000</v>
      </c>
      <c r="E71" s="22"/>
      <c r="F71" s="22">
        <f t="shared" ref="F71" si="51">E71*D71</f>
        <v>0</v>
      </c>
    </row>
    <row r="72" spans="2:6" x14ac:dyDescent="0.3">
      <c r="B72" s="21" t="s">
        <v>278</v>
      </c>
      <c r="C72" s="19" t="s">
        <v>276</v>
      </c>
      <c r="D72" s="20">
        <v>1314000</v>
      </c>
      <c r="E72" s="20"/>
      <c r="F72" s="20">
        <f t="shared" ref="F72" si="52">D72*E72</f>
        <v>0</v>
      </c>
    </row>
    <row r="73" spans="2:6" x14ac:dyDescent="0.3">
      <c r="B73" s="24" t="s">
        <v>25</v>
      </c>
      <c r="C73" s="23" t="s">
        <v>279</v>
      </c>
      <c r="D73" s="22">
        <v>1241000</v>
      </c>
      <c r="E73" s="22"/>
      <c r="F73" s="22">
        <f t="shared" ref="F73" si="53">E73*D73</f>
        <v>0</v>
      </c>
    </row>
    <row r="74" spans="2:6" x14ac:dyDescent="0.3">
      <c r="B74" s="21" t="s">
        <v>280</v>
      </c>
      <c r="C74" s="19" t="s">
        <v>281</v>
      </c>
      <c r="D74" s="20">
        <v>657000</v>
      </c>
      <c r="E74" s="20"/>
      <c r="F74" s="20">
        <f t="shared" ref="F74" si="54">D74*E74</f>
        <v>0</v>
      </c>
    </row>
    <row r="75" spans="2:6" x14ac:dyDescent="0.3">
      <c r="B75" s="24" t="s">
        <v>155</v>
      </c>
      <c r="C75" s="23" t="s">
        <v>282</v>
      </c>
      <c r="D75" s="22">
        <v>43800</v>
      </c>
      <c r="E75" s="22"/>
      <c r="F75" s="22">
        <f t="shared" ref="F75" si="55">E75*D75</f>
        <v>0</v>
      </c>
    </row>
    <row r="76" spans="2:6" x14ac:dyDescent="0.3">
      <c r="B76" s="21" t="s">
        <v>283</v>
      </c>
      <c r="C76" s="19" t="s">
        <v>284</v>
      </c>
      <c r="D76" s="20">
        <v>175200</v>
      </c>
      <c r="E76" s="20"/>
      <c r="F76" s="20">
        <f t="shared" ref="F76" si="56">D76*E76</f>
        <v>0</v>
      </c>
    </row>
    <row r="77" spans="2:6" x14ac:dyDescent="0.3">
      <c r="B77" s="24" t="s">
        <v>26</v>
      </c>
      <c r="C77" s="23" t="s">
        <v>285</v>
      </c>
      <c r="D77" s="22">
        <v>292000</v>
      </c>
      <c r="E77" s="22"/>
      <c r="F77" s="22">
        <f t="shared" ref="F77" si="57">E77*D77</f>
        <v>0</v>
      </c>
    </row>
    <row r="78" spans="2:6" x14ac:dyDescent="0.3">
      <c r="B78" s="21" t="s">
        <v>286</v>
      </c>
      <c r="C78" s="19" t="s">
        <v>287</v>
      </c>
      <c r="D78" s="20">
        <v>1898000</v>
      </c>
      <c r="E78" s="20"/>
      <c r="F78" s="20">
        <f t="shared" ref="F78" si="58">D78*E78</f>
        <v>0</v>
      </c>
    </row>
    <row r="79" spans="2:6" x14ac:dyDescent="0.3">
      <c r="B79" s="24" t="s">
        <v>27</v>
      </c>
      <c r="C79" s="23" t="s">
        <v>288</v>
      </c>
      <c r="D79" s="22">
        <v>1898000</v>
      </c>
      <c r="E79" s="22"/>
      <c r="F79" s="22">
        <f t="shared" ref="F79" si="59">E79*D79</f>
        <v>0</v>
      </c>
    </row>
    <row r="80" spans="2:6" x14ac:dyDescent="0.3">
      <c r="B80" s="21" t="s">
        <v>289</v>
      </c>
      <c r="C80" s="19" t="s">
        <v>290</v>
      </c>
      <c r="D80" s="20">
        <v>29200</v>
      </c>
      <c r="E80" s="20"/>
      <c r="F80" s="20">
        <f t="shared" ref="F80" si="60">D80*E80</f>
        <v>0</v>
      </c>
    </row>
    <row r="81" spans="2:6" x14ac:dyDescent="0.3">
      <c r="B81" s="24" t="s">
        <v>28</v>
      </c>
      <c r="C81" s="23" t="s">
        <v>291</v>
      </c>
      <c r="D81" s="22">
        <v>10220</v>
      </c>
      <c r="E81" s="22"/>
      <c r="F81" s="22">
        <f t="shared" ref="F81" si="61">E81*D81</f>
        <v>0</v>
      </c>
    </row>
    <row r="82" spans="2:6" x14ac:dyDescent="0.3">
      <c r="B82" s="21" t="s">
        <v>292</v>
      </c>
      <c r="C82" s="19" t="s">
        <v>291</v>
      </c>
      <c r="D82" s="20">
        <v>18980</v>
      </c>
      <c r="E82" s="20"/>
      <c r="F82" s="20">
        <f t="shared" ref="F82" si="62">D82*E82</f>
        <v>0</v>
      </c>
    </row>
    <row r="83" spans="2:6" x14ac:dyDescent="0.3">
      <c r="B83" s="24" t="s">
        <v>29</v>
      </c>
      <c r="C83" s="23" t="s">
        <v>293</v>
      </c>
      <c r="D83" s="22">
        <v>18980</v>
      </c>
      <c r="E83" s="22"/>
      <c r="F83" s="22">
        <f t="shared" ref="F83" si="63">E83*D83</f>
        <v>0</v>
      </c>
    </row>
    <row r="84" spans="2:6" x14ac:dyDescent="0.3">
      <c r="B84" s="21" t="s">
        <v>294</v>
      </c>
      <c r="C84" s="19" t="s">
        <v>293</v>
      </c>
      <c r="D84" s="20">
        <v>18980</v>
      </c>
      <c r="E84" s="20"/>
      <c r="F84" s="20">
        <f t="shared" ref="F84" si="64">D84*E84</f>
        <v>0</v>
      </c>
    </row>
    <row r="85" spans="2:6" x14ac:dyDescent="0.3">
      <c r="B85" s="24" t="s">
        <v>30</v>
      </c>
      <c r="C85" s="23" t="s">
        <v>293</v>
      </c>
      <c r="D85" s="22">
        <v>18980</v>
      </c>
      <c r="E85" s="22"/>
      <c r="F85" s="22">
        <f t="shared" ref="F85" si="65">E85*D85</f>
        <v>0</v>
      </c>
    </row>
    <row r="86" spans="2:6" x14ac:dyDescent="0.3">
      <c r="B86" s="21" t="s">
        <v>295</v>
      </c>
      <c r="C86" s="19" t="s">
        <v>296</v>
      </c>
      <c r="D86" s="20">
        <v>438000</v>
      </c>
      <c r="E86" s="20"/>
      <c r="F86" s="20">
        <f t="shared" ref="F86" si="66">D86*E86</f>
        <v>0</v>
      </c>
    </row>
    <row r="87" spans="2:6" x14ac:dyDescent="0.3">
      <c r="B87" s="24" t="s">
        <v>151</v>
      </c>
      <c r="C87" s="23" t="s">
        <v>297</v>
      </c>
      <c r="D87" s="22">
        <v>1314000</v>
      </c>
      <c r="E87" s="22"/>
      <c r="F87" s="22">
        <f t="shared" ref="F87" si="67">E87*D87</f>
        <v>0</v>
      </c>
    </row>
    <row r="88" spans="2:6" x14ac:dyDescent="0.3">
      <c r="B88" s="21" t="s">
        <v>298</v>
      </c>
      <c r="C88" s="19" t="s">
        <v>299</v>
      </c>
      <c r="D88" s="20">
        <v>175200</v>
      </c>
      <c r="E88" s="20"/>
      <c r="F88" s="20">
        <f t="shared" ref="F88" si="68">D88*E88</f>
        <v>0</v>
      </c>
    </row>
    <row r="89" spans="2:6" x14ac:dyDescent="0.3">
      <c r="B89" s="24" t="s">
        <v>31</v>
      </c>
      <c r="C89" s="23" t="s">
        <v>300</v>
      </c>
      <c r="D89" s="22">
        <v>43800</v>
      </c>
      <c r="E89" s="22"/>
      <c r="F89" s="22">
        <f t="shared" ref="F89" si="69">E89*D89</f>
        <v>0</v>
      </c>
    </row>
    <row r="90" spans="2:6" x14ac:dyDescent="0.3">
      <c r="B90" s="21" t="s">
        <v>301</v>
      </c>
      <c r="C90" s="19" t="s">
        <v>300</v>
      </c>
      <c r="D90" s="20">
        <v>43800</v>
      </c>
      <c r="E90" s="20"/>
      <c r="F90" s="20">
        <f t="shared" ref="F90" si="70">D90*E90</f>
        <v>0</v>
      </c>
    </row>
    <row r="91" spans="2:6" x14ac:dyDescent="0.3">
      <c r="B91" s="24" t="s">
        <v>32</v>
      </c>
      <c r="C91" s="23" t="s">
        <v>302</v>
      </c>
      <c r="D91" s="22">
        <v>43800</v>
      </c>
      <c r="E91" s="22"/>
      <c r="F91" s="22">
        <f t="shared" ref="F91" si="71">E91*D91</f>
        <v>0</v>
      </c>
    </row>
    <row r="92" spans="2:6" x14ac:dyDescent="0.3">
      <c r="B92" s="21" t="s">
        <v>303</v>
      </c>
      <c r="C92" s="19" t="s">
        <v>300</v>
      </c>
      <c r="D92" s="20">
        <v>43800</v>
      </c>
      <c r="E92" s="20"/>
      <c r="F92" s="20">
        <f t="shared" ref="F92" si="72">D92*E92</f>
        <v>0</v>
      </c>
    </row>
    <row r="93" spans="2:6" x14ac:dyDescent="0.3">
      <c r="B93" s="24" t="s">
        <v>152</v>
      </c>
      <c r="C93" s="23" t="s">
        <v>304</v>
      </c>
      <c r="D93" s="22">
        <v>43800</v>
      </c>
      <c r="E93" s="22"/>
      <c r="F93" s="22">
        <f t="shared" ref="F93" si="73">E93*D93</f>
        <v>0</v>
      </c>
    </row>
    <row r="94" spans="2:6" x14ac:dyDescent="0.3">
      <c r="B94" s="21" t="s">
        <v>305</v>
      </c>
      <c r="C94" s="19" t="s">
        <v>306</v>
      </c>
      <c r="D94" s="20">
        <v>4380</v>
      </c>
      <c r="E94" s="20"/>
      <c r="F94" s="20">
        <f t="shared" ref="F94" si="74">D94*E94</f>
        <v>0</v>
      </c>
    </row>
    <row r="95" spans="2:6" x14ac:dyDescent="0.3">
      <c r="B95" s="24" t="s">
        <v>77</v>
      </c>
      <c r="C95" s="23" t="s">
        <v>307</v>
      </c>
      <c r="D95" s="22">
        <v>17520</v>
      </c>
      <c r="E95" s="22"/>
      <c r="F95" s="22">
        <f t="shared" ref="F95" si="75">E95*D95</f>
        <v>0</v>
      </c>
    </row>
    <row r="96" spans="2:6" x14ac:dyDescent="0.3">
      <c r="B96" s="21" t="s">
        <v>308</v>
      </c>
      <c r="C96" s="19" t="s">
        <v>309</v>
      </c>
      <c r="D96" s="20">
        <v>14600</v>
      </c>
      <c r="E96" s="20"/>
      <c r="F96" s="20">
        <f t="shared" ref="F96" si="76">D96*E96</f>
        <v>0</v>
      </c>
    </row>
    <row r="97" spans="2:6" x14ac:dyDescent="0.3">
      <c r="B97" s="24" t="s">
        <v>78</v>
      </c>
      <c r="C97" s="23" t="s">
        <v>310</v>
      </c>
      <c r="D97" s="22">
        <v>4380</v>
      </c>
      <c r="E97" s="22"/>
      <c r="F97" s="22">
        <f t="shared" ref="F97" si="77">E97*D97</f>
        <v>0</v>
      </c>
    </row>
    <row r="98" spans="2:6" x14ac:dyDescent="0.3">
      <c r="B98" s="21" t="s">
        <v>311</v>
      </c>
      <c r="C98" s="19" t="s">
        <v>310</v>
      </c>
      <c r="D98" s="20">
        <v>5110</v>
      </c>
      <c r="E98" s="20"/>
      <c r="F98" s="20">
        <f t="shared" ref="F98" si="78">D98*E98</f>
        <v>0</v>
      </c>
    </row>
    <row r="99" spans="2:6" x14ac:dyDescent="0.3">
      <c r="B99" s="24" t="s">
        <v>79</v>
      </c>
      <c r="C99" s="23" t="s">
        <v>312</v>
      </c>
      <c r="D99" s="22">
        <v>730</v>
      </c>
      <c r="E99" s="22"/>
      <c r="F99" s="22">
        <f t="shared" ref="F99" si="79">E99*D99</f>
        <v>0</v>
      </c>
    </row>
    <row r="100" spans="2:6" x14ac:dyDescent="0.3">
      <c r="B100" s="21" t="s">
        <v>313</v>
      </c>
      <c r="C100" s="19" t="s">
        <v>314</v>
      </c>
      <c r="D100" s="20">
        <v>730</v>
      </c>
      <c r="E100" s="20"/>
      <c r="F100" s="20">
        <f t="shared" ref="F100" si="80">D100*E100</f>
        <v>0</v>
      </c>
    </row>
    <row r="101" spans="2:6" x14ac:dyDescent="0.3">
      <c r="B101" s="24" t="s">
        <v>80</v>
      </c>
      <c r="C101" s="23" t="s">
        <v>315</v>
      </c>
      <c r="D101" s="22">
        <v>87600</v>
      </c>
      <c r="E101" s="22"/>
      <c r="F101" s="22">
        <f t="shared" ref="F101" si="81">E101*D101</f>
        <v>0</v>
      </c>
    </row>
    <row r="102" spans="2:6" x14ac:dyDescent="0.3">
      <c r="B102" s="21" t="s">
        <v>316</v>
      </c>
      <c r="C102" s="19" t="s">
        <v>317</v>
      </c>
      <c r="D102" s="20">
        <v>51100</v>
      </c>
      <c r="E102" s="20"/>
      <c r="F102" s="20">
        <f t="shared" ref="F102" si="82">D102*E102</f>
        <v>0</v>
      </c>
    </row>
    <row r="103" spans="2:6" x14ac:dyDescent="0.3">
      <c r="B103" s="24" t="s">
        <v>81</v>
      </c>
      <c r="C103" s="23" t="s">
        <v>318</v>
      </c>
      <c r="D103" s="22">
        <v>3650</v>
      </c>
      <c r="E103" s="22"/>
      <c r="F103" s="22">
        <f t="shared" ref="F103" si="83">E103*D103</f>
        <v>0</v>
      </c>
    </row>
    <row r="104" spans="2:6" x14ac:dyDescent="0.3">
      <c r="B104" s="21" t="s">
        <v>319</v>
      </c>
      <c r="C104" s="19" t="s">
        <v>315</v>
      </c>
      <c r="D104" s="20">
        <v>94900</v>
      </c>
      <c r="E104" s="20"/>
      <c r="F104" s="20">
        <f t="shared" ref="F104" si="84">D104*E104</f>
        <v>0</v>
      </c>
    </row>
    <row r="105" spans="2:6" x14ac:dyDescent="0.3">
      <c r="B105" s="24" t="s">
        <v>82</v>
      </c>
      <c r="C105" s="23" t="s">
        <v>317</v>
      </c>
      <c r="D105" s="22">
        <v>51100</v>
      </c>
      <c r="E105" s="22"/>
      <c r="F105" s="22">
        <f t="shared" ref="F105" si="85">E105*D105</f>
        <v>0</v>
      </c>
    </row>
    <row r="106" spans="2:6" x14ac:dyDescent="0.3">
      <c r="B106" s="21" t="s">
        <v>320</v>
      </c>
      <c r="C106" s="19" t="s">
        <v>318</v>
      </c>
      <c r="D106" s="20">
        <v>4380</v>
      </c>
      <c r="E106" s="20"/>
      <c r="F106" s="20">
        <f t="shared" ref="F106" si="86">D106*E106</f>
        <v>0</v>
      </c>
    </row>
    <row r="107" spans="2:6" x14ac:dyDescent="0.3">
      <c r="B107" s="24" t="s">
        <v>83</v>
      </c>
      <c r="C107" s="23" t="s">
        <v>321</v>
      </c>
      <c r="D107" s="22">
        <v>730</v>
      </c>
      <c r="E107" s="22"/>
      <c r="F107" s="22">
        <f t="shared" ref="F107" si="87">E107*D107</f>
        <v>0</v>
      </c>
    </row>
    <row r="108" spans="2:6" x14ac:dyDescent="0.3">
      <c r="B108" s="21" t="s">
        <v>322</v>
      </c>
      <c r="C108" s="19" t="s">
        <v>323</v>
      </c>
      <c r="D108" s="20">
        <v>204400</v>
      </c>
      <c r="E108" s="20"/>
      <c r="F108" s="20">
        <f t="shared" ref="F108" si="88">D108*E108</f>
        <v>0</v>
      </c>
    </row>
    <row r="109" spans="2:6" x14ac:dyDescent="0.3">
      <c r="B109" s="24" t="s">
        <v>169</v>
      </c>
      <c r="C109" s="23" t="s">
        <v>265</v>
      </c>
      <c r="D109" s="22">
        <v>219000</v>
      </c>
      <c r="E109" s="22"/>
      <c r="F109" s="22">
        <f t="shared" ref="F109" si="89">E109*D109</f>
        <v>0</v>
      </c>
    </row>
    <row r="110" spans="2:6" x14ac:dyDescent="0.3">
      <c r="B110" s="21" t="s">
        <v>324</v>
      </c>
      <c r="C110" s="19" t="s">
        <v>187</v>
      </c>
      <c r="D110" s="20">
        <v>7300</v>
      </c>
      <c r="E110" s="20"/>
      <c r="F110" s="20">
        <f t="shared" ref="F110" si="90">D110*E110</f>
        <v>0</v>
      </c>
    </row>
    <row r="111" spans="2:6" x14ac:dyDescent="0.3">
      <c r="B111" s="24" t="s">
        <v>118</v>
      </c>
      <c r="C111" s="23" t="s">
        <v>325</v>
      </c>
      <c r="D111" s="22">
        <v>730</v>
      </c>
      <c r="E111" s="22"/>
      <c r="F111" s="22">
        <f t="shared" ref="F111" si="91">E111*D111</f>
        <v>0</v>
      </c>
    </row>
    <row r="112" spans="2:6" x14ac:dyDescent="0.3">
      <c r="B112" s="21" t="s">
        <v>326</v>
      </c>
      <c r="C112" s="19" t="s">
        <v>315</v>
      </c>
      <c r="D112" s="20">
        <v>219000</v>
      </c>
      <c r="E112" s="20"/>
      <c r="F112" s="20">
        <f t="shared" ref="F112" si="92">D112*E112</f>
        <v>0</v>
      </c>
    </row>
    <row r="113" spans="2:6" x14ac:dyDescent="0.3">
      <c r="B113" s="24" t="s">
        <v>120</v>
      </c>
      <c r="C113" s="23" t="s">
        <v>317</v>
      </c>
      <c r="D113" s="22">
        <v>73000</v>
      </c>
      <c r="E113" s="22"/>
      <c r="F113" s="22">
        <f t="shared" ref="F113" si="93">E113*D113</f>
        <v>0</v>
      </c>
    </row>
    <row r="114" spans="2:6" x14ac:dyDescent="0.3">
      <c r="B114" s="21" t="s">
        <v>327</v>
      </c>
      <c r="C114" s="19" t="s">
        <v>307</v>
      </c>
      <c r="D114" s="20">
        <v>10220</v>
      </c>
      <c r="E114" s="20"/>
      <c r="F114" s="20">
        <f t="shared" ref="F114" si="94">D114*E114</f>
        <v>0</v>
      </c>
    </row>
    <row r="115" spans="2:6" x14ac:dyDescent="0.3">
      <c r="B115" s="24" t="s">
        <v>122</v>
      </c>
      <c r="C115" s="23" t="s">
        <v>307</v>
      </c>
      <c r="D115" s="22">
        <v>11680</v>
      </c>
      <c r="E115" s="22"/>
      <c r="F115" s="22">
        <f t="shared" ref="F115" si="95">E115*D115</f>
        <v>0</v>
      </c>
    </row>
    <row r="116" spans="2:6" x14ac:dyDescent="0.3">
      <c r="B116" s="21" t="s">
        <v>328</v>
      </c>
      <c r="C116" s="19" t="s">
        <v>307</v>
      </c>
      <c r="D116" s="20">
        <v>13870</v>
      </c>
      <c r="E116" s="20"/>
      <c r="F116" s="20">
        <f t="shared" ref="F116" si="96">D116*E116</f>
        <v>0</v>
      </c>
    </row>
    <row r="117" spans="2:6" x14ac:dyDescent="0.3">
      <c r="B117" s="24" t="s">
        <v>124</v>
      </c>
      <c r="C117" s="23" t="s">
        <v>309</v>
      </c>
      <c r="D117" s="22">
        <v>10220</v>
      </c>
      <c r="E117" s="22"/>
      <c r="F117" s="22">
        <f t="shared" ref="F117" si="97">E117*D117</f>
        <v>0</v>
      </c>
    </row>
    <row r="118" spans="2:6" x14ac:dyDescent="0.3">
      <c r="B118" s="21" t="s">
        <v>329</v>
      </c>
      <c r="C118" s="19" t="s">
        <v>309</v>
      </c>
      <c r="D118" s="20">
        <v>11680</v>
      </c>
      <c r="E118" s="20"/>
      <c r="F118" s="20">
        <f t="shared" ref="F118" si="98">D118*E118</f>
        <v>0</v>
      </c>
    </row>
    <row r="119" spans="2:6" x14ac:dyDescent="0.3">
      <c r="B119" s="24" t="s">
        <v>126</v>
      </c>
      <c r="C119" s="23" t="s">
        <v>309</v>
      </c>
      <c r="D119" s="22">
        <v>13140</v>
      </c>
      <c r="E119" s="22"/>
      <c r="F119" s="22">
        <f t="shared" ref="F119" si="99">E119*D119</f>
        <v>0</v>
      </c>
    </row>
    <row r="120" spans="2:6" x14ac:dyDescent="0.3">
      <c r="B120" s="21" t="s">
        <v>330</v>
      </c>
      <c r="C120" s="19" t="s">
        <v>331</v>
      </c>
      <c r="D120" s="20">
        <v>1460</v>
      </c>
      <c r="E120" s="20"/>
      <c r="F120" s="20">
        <f t="shared" ref="F120" si="100">D120*E120</f>
        <v>0</v>
      </c>
    </row>
    <row r="121" spans="2:6" x14ac:dyDescent="0.3">
      <c r="B121" s="24" t="s">
        <v>128</v>
      </c>
      <c r="C121" s="23" t="s">
        <v>317</v>
      </c>
      <c r="D121" s="22">
        <v>146000</v>
      </c>
      <c r="E121" s="22"/>
      <c r="F121" s="22">
        <f t="shared" ref="F121" si="101">E121*D121</f>
        <v>0</v>
      </c>
    </row>
    <row r="122" spans="2:6" x14ac:dyDescent="0.3">
      <c r="B122" s="21" t="s">
        <v>332</v>
      </c>
      <c r="C122" s="19" t="s">
        <v>307</v>
      </c>
      <c r="D122" s="20">
        <v>16060</v>
      </c>
      <c r="E122" s="20"/>
      <c r="F122" s="20">
        <f t="shared" ref="F122" si="102">D122*E122</f>
        <v>0</v>
      </c>
    </row>
    <row r="123" spans="2:6" x14ac:dyDescent="0.3">
      <c r="B123" s="24" t="s">
        <v>130</v>
      </c>
      <c r="C123" s="23" t="s">
        <v>307</v>
      </c>
      <c r="D123" s="22">
        <v>14600</v>
      </c>
      <c r="E123" s="22"/>
      <c r="F123" s="22">
        <f t="shared" ref="F123" si="103">E123*D123</f>
        <v>0</v>
      </c>
    </row>
    <row r="124" spans="2:6" x14ac:dyDescent="0.3">
      <c r="B124" s="21" t="s">
        <v>333</v>
      </c>
      <c r="C124" s="19" t="s">
        <v>309</v>
      </c>
      <c r="D124" s="20">
        <v>14600</v>
      </c>
      <c r="E124" s="20"/>
      <c r="F124" s="20">
        <f t="shared" ref="F124" si="104">D124*E124</f>
        <v>0</v>
      </c>
    </row>
    <row r="125" spans="2:6" x14ac:dyDescent="0.3">
      <c r="B125" s="24" t="s">
        <v>132</v>
      </c>
      <c r="C125" s="23" t="s">
        <v>309</v>
      </c>
      <c r="D125" s="22">
        <v>17520</v>
      </c>
      <c r="E125" s="22"/>
      <c r="F125" s="22">
        <f t="shared" ref="F125" si="105">E125*D125</f>
        <v>0</v>
      </c>
    </row>
    <row r="126" spans="2:6" x14ac:dyDescent="0.3">
      <c r="B126" s="21" t="s">
        <v>334</v>
      </c>
      <c r="C126" s="19" t="s">
        <v>335</v>
      </c>
      <c r="D126" s="20">
        <v>730</v>
      </c>
      <c r="E126" s="20"/>
      <c r="F126" s="20">
        <f t="shared" ref="F126" si="106">D126*E126</f>
        <v>0</v>
      </c>
    </row>
    <row r="127" spans="2:6" x14ac:dyDescent="0.3">
      <c r="B127" s="24" t="s">
        <v>134</v>
      </c>
      <c r="C127" s="23" t="s">
        <v>318</v>
      </c>
      <c r="D127" s="22">
        <v>14600</v>
      </c>
      <c r="E127" s="22"/>
      <c r="F127" s="22">
        <f t="shared" ref="F127" si="107">E127*D127</f>
        <v>0</v>
      </c>
    </row>
    <row r="128" spans="2:6" x14ac:dyDescent="0.3">
      <c r="B128" s="21" t="s">
        <v>336</v>
      </c>
      <c r="C128" s="19" t="s">
        <v>306</v>
      </c>
      <c r="D128" s="20">
        <v>8760</v>
      </c>
      <c r="E128" s="20"/>
      <c r="F128" s="20">
        <f t="shared" ref="F128" si="108">D128*E128</f>
        <v>0</v>
      </c>
    </row>
    <row r="129" spans="2:6" x14ac:dyDescent="0.3">
      <c r="B129" s="24" t="s">
        <v>136</v>
      </c>
      <c r="C129" s="23" t="s">
        <v>306</v>
      </c>
      <c r="D129" s="22">
        <v>14600</v>
      </c>
      <c r="E129" s="22"/>
      <c r="F129" s="22">
        <f t="shared" ref="F129" si="109">E129*D129</f>
        <v>0</v>
      </c>
    </row>
    <row r="130" spans="2:6" x14ac:dyDescent="0.3">
      <c r="B130" s="13"/>
      <c r="C130" s="12"/>
      <c r="D130" s="5"/>
      <c r="E130" s="25"/>
    </row>
    <row r="131" spans="2:6" ht="26.25" x14ac:dyDescent="0.3">
      <c r="B131" s="13"/>
      <c r="C131" s="14" t="s">
        <v>190</v>
      </c>
      <c r="D131" s="5"/>
      <c r="E131" s="25"/>
    </row>
    <row r="132" spans="2:6" x14ac:dyDescent="0.3">
      <c r="B132" s="13"/>
      <c r="C132" s="12"/>
      <c r="D132" s="5"/>
      <c r="E132" s="25"/>
    </row>
    <row r="133" spans="2:6" x14ac:dyDescent="0.3">
      <c r="B133" s="21" t="s">
        <v>337</v>
      </c>
      <c r="C133" s="19" t="s">
        <v>338</v>
      </c>
      <c r="D133" s="31" t="s">
        <v>153</v>
      </c>
      <c r="E133" s="32"/>
      <c r="F133" s="32"/>
    </row>
    <row r="134" spans="2:6" x14ac:dyDescent="0.3">
      <c r="B134" s="24" t="s">
        <v>33</v>
      </c>
      <c r="C134" s="23" t="s">
        <v>339</v>
      </c>
      <c r="D134" s="22">
        <v>438000</v>
      </c>
      <c r="E134" s="22"/>
      <c r="F134" s="22">
        <f t="shared" ref="F134:F196" si="110">E134*D134</f>
        <v>0</v>
      </c>
    </row>
    <row r="135" spans="2:6" x14ac:dyDescent="0.3">
      <c r="B135" s="21" t="s">
        <v>340</v>
      </c>
      <c r="C135" s="19" t="s">
        <v>194</v>
      </c>
      <c r="D135" s="20">
        <v>584000</v>
      </c>
      <c r="E135" s="20"/>
      <c r="F135" s="20">
        <f t="shared" ref="F135:F195" si="111">D135*E135</f>
        <v>0</v>
      </c>
    </row>
    <row r="136" spans="2:6" x14ac:dyDescent="0.3">
      <c r="B136" s="24" t="s">
        <v>34</v>
      </c>
      <c r="C136" s="23" t="s">
        <v>195</v>
      </c>
      <c r="D136" s="22">
        <v>14600</v>
      </c>
      <c r="E136" s="22"/>
      <c r="F136" s="22">
        <f t="shared" si="110"/>
        <v>0</v>
      </c>
    </row>
    <row r="137" spans="2:6" x14ac:dyDescent="0.3">
      <c r="B137" s="21" t="s">
        <v>341</v>
      </c>
      <c r="C137" s="19" t="s">
        <v>342</v>
      </c>
      <c r="D137" s="20">
        <v>116800</v>
      </c>
      <c r="E137" s="20"/>
      <c r="F137" s="20">
        <f t="shared" si="111"/>
        <v>0</v>
      </c>
    </row>
    <row r="138" spans="2:6" x14ac:dyDescent="0.3">
      <c r="B138" s="24" t="s">
        <v>35</v>
      </c>
      <c r="C138" s="23" t="s">
        <v>198</v>
      </c>
      <c r="D138" s="22">
        <v>43800</v>
      </c>
      <c r="E138" s="22"/>
      <c r="F138" s="22">
        <f t="shared" si="110"/>
        <v>0</v>
      </c>
    </row>
    <row r="139" spans="2:6" x14ac:dyDescent="0.3">
      <c r="B139" s="21" t="s">
        <v>343</v>
      </c>
      <c r="C139" s="19" t="s">
        <v>344</v>
      </c>
      <c r="D139" s="20">
        <v>58400</v>
      </c>
      <c r="E139" s="20"/>
      <c r="F139" s="20">
        <f t="shared" si="111"/>
        <v>0</v>
      </c>
    </row>
    <row r="140" spans="2:6" x14ac:dyDescent="0.3">
      <c r="B140" s="24" t="s">
        <v>36</v>
      </c>
      <c r="C140" s="23" t="s">
        <v>201</v>
      </c>
      <c r="D140" s="22">
        <v>43800</v>
      </c>
      <c r="E140" s="22"/>
      <c r="F140" s="22">
        <f t="shared" si="110"/>
        <v>0</v>
      </c>
    </row>
    <row r="141" spans="2:6" x14ac:dyDescent="0.3">
      <c r="B141" s="21" t="s">
        <v>345</v>
      </c>
      <c r="C141" s="19" t="s">
        <v>203</v>
      </c>
      <c r="D141" s="20">
        <v>146000</v>
      </c>
      <c r="E141" s="20"/>
      <c r="F141" s="20">
        <f t="shared" si="111"/>
        <v>0</v>
      </c>
    </row>
    <row r="142" spans="2:6" x14ac:dyDescent="0.3">
      <c r="B142" s="24" t="s">
        <v>182</v>
      </c>
      <c r="C142" s="23" t="s">
        <v>346</v>
      </c>
      <c r="D142" s="22">
        <v>584000</v>
      </c>
      <c r="E142" s="22"/>
      <c r="F142" s="22">
        <f t="shared" si="110"/>
        <v>0</v>
      </c>
    </row>
    <row r="143" spans="2:6" x14ac:dyDescent="0.3">
      <c r="B143" s="21" t="s">
        <v>347</v>
      </c>
      <c r="C143" s="19" t="s">
        <v>348</v>
      </c>
      <c r="D143" s="20">
        <v>43800</v>
      </c>
      <c r="E143" s="20"/>
      <c r="F143" s="20">
        <f t="shared" si="111"/>
        <v>0</v>
      </c>
    </row>
    <row r="144" spans="2:6" x14ac:dyDescent="0.3">
      <c r="B144" s="24" t="s">
        <v>175</v>
      </c>
      <c r="C144" s="23" t="s">
        <v>349</v>
      </c>
      <c r="D144" s="31" t="s">
        <v>153</v>
      </c>
      <c r="E144" s="32"/>
      <c r="F144" s="32"/>
    </row>
    <row r="145" spans="2:6" x14ac:dyDescent="0.3">
      <c r="B145" s="21" t="s">
        <v>350</v>
      </c>
      <c r="C145" s="19" t="s">
        <v>351</v>
      </c>
      <c r="D145" s="20">
        <v>102200</v>
      </c>
      <c r="E145" s="20"/>
      <c r="F145" s="20">
        <f t="shared" si="111"/>
        <v>0</v>
      </c>
    </row>
    <row r="146" spans="2:6" x14ac:dyDescent="0.3">
      <c r="B146" s="24" t="s">
        <v>37</v>
      </c>
      <c r="C146" s="23" t="s">
        <v>352</v>
      </c>
      <c r="D146" s="22">
        <v>102200</v>
      </c>
      <c r="E146" s="22"/>
      <c r="F146" s="22">
        <f t="shared" si="110"/>
        <v>0</v>
      </c>
    </row>
    <row r="147" spans="2:6" x14ac:dyDescent="0.3">
      <c r="B147" s="21" t="s">
        <v>353</v>
      </c>
      <c r="C147" s="19" t="s">
        <v>354</v>
      </c>
      <c r="D147" s="20">
        <v>219000</v>
      </c>
      <c r="E147" s="20"/>
      <c r="F147" s="20">
        <f t="shared" si="111"/>
        <v>0</v>
      </c>
    </row>
    <row r="148" spans="2:6" x14ac:dyDescent="0.3">
      <c r="B148" s="24" t="s">
        <v>183</v>
      </c>
      <c r="C148" s="23" t="s">
        <v>355</v>
      </c>
      <c r="D148" s="22">
        <v>219000</v>
      </c>
      <c r="E148" s="22"/>
      <c r="F148" s="22">
        <f t="shared" si="110"/>
        <v>0</v>
      </c>
    </row>
    <row r="149" spans="2:6" x14ac:dyDescent="0.3">
      <c r="B149" s="21" t="s">
        <v>356</v>
      </c>
      <c r="C149" s="19" t="s">
        <v>215</v>
      </c>
      <c r="D149" s="20">
        <v>219000</v>
      </c>
      <c r="E149" s="20"/>
      <c r="F149" s="20">
        <f t="shared" si="111"/>
        <v>0</v>
      </c>
    </row>
    <row r="150" spans="2:6" x14ac:dyDescent="0.3">
      <c r="B150" s="24" t="s">
        <v>38</v>
      </c>
      <c r="C150" s="23" t="s">
        <v>216</v>
      </c>
      <c r="D150" s="22">
        <v>219000</v>
      </c>
      <c r="E150" s="22"/>
      <c r="F150" s="22">
        <f t="shared" si="110"/>
        <v>0</v>
      </c>
    </row>
    <row r="151" spans="2:6" x14ac:dyDescent="0.3">
      <c r="B151" s="21" t="s">
        <v>357</v>
      </c>
      <c r="C151" s="19" t="s">
        <v>358</v>
      </c>
      <c r="D151" s="20">
        <v>438000</v>
      </c>
      <c r="E151" s="20"/>
      <c r="F151" s="20">
        <f t="shared" si="111"/>
        <v>0</v>
      </c>
    </row>
    <row r="152" spans="2:6" x14ac:dyDescent="0.3">
      <c r="B152" s="24" t="s">
        <v>184</v>
      </c>
      <c r="C152" s="23" t="s">
        <v>359</v>
      </c>
      <c r="D152" s="22">
        <v>365000</v>
      </c>
      <c r="E152" s="22"/>
      <c r="F152" s="22">
        <f t="shared" si="110"/>
        <v>0</v>
      </c>
    </row>
    <row r="153" spans="2:6" x14ac:dyDescent="0.3">
      <c r="B153" s="21" t="s">
        <v>360</v>
      </c>
      <c r="C153" s="19" t="s">
        <v>361</v>
      </c>
      <c r="D153" s="20">
        <v>65700</v>
      </c>
      <c r="E153" s="20"/>
      <c r="F153" s="20">
        <f t="shared" si="111"/>
        <v>0</v>
      </c>
    </row>
    <row r="154" spans="2:6" x14ac:dyDescent="0.3">
      <c r="B154" s="24" t="s">
        <v>39</v>
      </c>
      <c r="C154" s="23" t="s">
        <v>221</v>
      </c>
      <c r="D154" s="22">
        <v>803000</v>
      </c>
      <c r="E154" s="22"/>
      <c r="F154" s="22">
        <f t="shared" si="110"/>
        <v>0</v>
      </c>
    </row>
    <row r="155" spans="2:6" x14ac:dyDescent="0.3">
      <c r="B155" s="21" t="s">
        <v>362</v>
      </c>
      <c r="C155" s="19" t="s">
        <v>363</v>
      </c>
      <c r="D155" s="20">
        <v>58400</v>
      </c>
      <c r="E155" s="20"/>
      <c r="F155" s="20">
        <f t="shared" si="111"/>
        <v>0</v>
      </c>
    </row>
    <row r="156" spans="2:6" x14ac:dyDescent="0.3">
      <c r="B156" s="24" t="s">
        <v>40</v>
      </c>
      <c r="C156" s="23" t="s">
        <v>364</v>
      </c>
      <c r="D156" s="22">
        <v>58400</v>
      </c>
      <c r="E156" s="22"/>
      <c r="F156" s="22">
        <f t="shared" si="110"/>
        <v>0</v>
      </c>
    </row>
    <row r="157" spans="2:6" x14ac:dyDescent="0.3">
      <c r="B157" s="21" t="s">
        <v>365</v>
      </c>
      <c r="C157" s="19" t="s">
        <v>366</v>
      </c>
      <c r="D157" s="31" t="s">
        <v>153</v>
      </c>
      <c r="E157" s="32"/>
      <c r="F157" s="32"/>
    </row>
    <row r="158" spans="2:6" x14ac:dyDescent="0.3">
      <c r="B158" s="24" t="s">
        <v>176</v>
      </c>
      <c r="C158" s="23" t="s">
        <v>227</v>
      </c>
      <c r="D158" s="31" t="s">
        <v>153</v>
      </c>
      <c r="E158" s="32"/>
      <c r="F158" s="32"/>
    </row>
    <row r="159" spans="2:6" x14ac:dyDescent="0.3">
      <c r="B159" s="21" t="s">
        <v>367</v>
      </c>
      <c r="C159" s="19" t="s">
        <v>229</v>
      </c>
      <c r="D159" s="31" t="s">
        <v>153</v>
      </c>
      <c r="E159" s="32"/>
      <c r="F159" s="32"/>
    </row>
    <row r="160" spans="2:6" x14ac:dyDescent="0.3">
      <c r="B160" s="24" t="s">
        <v>177</v>
      </c>
      <c r="C160" s="23" t="s">
        <v>229</v>
      </c>
      <c r="D160" s="31" t="s">
        <v>153</v>
      </c>
      <c r="E160" s="32"/>
      <c r="F160" s="32"/>
    </row>
    <row r="161" spans="2:6" x14ac:dyDescent="0.3">
      <c r="B161" s="21" t="s">
        <v>368</v>
      </c>
      <c r="C161" s="19" t="s">
        <v>229</v>
      </c>
      <c r="D161" s="31" t="s">
        <v>153</v>
      </c>
      <c r="E161" s="32"/>
      <c r="F161" s="32"/>
    </row>
    <row r="162" spans="2:6" x14ac:dyDescent="0.3">
      <c r="B162" s="24" t="s">
        <v>178</v>
      </c>
      <c r="C162" s="23" t="s">
        <v>369</v>
      </c>
      <c r="D162" s="31" t="s">
        <v>153</v>
      </c>
      <c r="E162" s="32"/>
      <c r="F162" s="32"/>
    </row>
    <row r="163" spans="2:6" x14ac:dyDescent="0.3">
      <c r="B163" s="21" t="s">
        <v>370</v>
      </c>
      <c r="C163" s="19" t="s">
        <v>231</v>
      </c>
      <c r="D163" s="20">
        <v>58400</v>
      </c>
      <c r="E163" s="20"/>
      <c r="F163" s="20">
        <f t="shared" si="111"/>
        <v>0</v>
      </c>
    </row>
    <row r="164" spans="2:6" x14ac:dyDescent="0.3">
      <c r="B164" s="24" t="s">
        <v>41</v>
      </c>
      <c r="C164" s="23" t="s">
        <v>371</v>
      </c>
      <c r="D164" s="22">
        <v>102200</v>
      </c>
      <c r="E164" s="22"/>
      <c r="F164" s="22">
        <f t="shared" si="110"/>
        <v>0</v>
      </c>
    </row>
    <row r="165" spans="2:6" x14ac:dyDescent="0.3">
      <c r="B165" s="21" t="s">
        <v>372</v>
      </c>
      <c r="C165" s="19" t="s">
        <v>373</v>
      </c>
      <c r="D165" s="20">
        <v>219000</v>
      </c>
      <c r="E165" s="20"/>
      <c r="F165" s="20">
        <f t="shared" si="111"/>
        <v>0</v>
      </c>
    </row>
    <row r="166" spans="2:6" x14ac:dyDescent="0.3">
      <c r="B166" s="24" t="s">
        <v>42</v>
      </c>
      <c r="C166" s="23" t="s">
        <v>373</v>
      </c>
      <c r="D166" s="22">
        <v>219000</v>
      </c>
      <c r="E166" s="22"/>
      <c r="F166" s="22">
        <f t="shared" si="110"/>
        <v>0</v>
      </c>
    </row>
    <row r="167" spans="2:6" x14ac:dyDescent="0.3">
      <c r="B167" s="21" t="s">
        <v>374</v>
      </c>
      <c r="C167" s="19" t="s">
        <v>373</v>
      </c>
      <c r="D167" s="20">
        <v>219000</v>
      </c>
      <c r="E167" s="20"/>
      <c r="F167" s="20">
        <f t="shared" si="111"/>
        <v>0</v>
      </c>
    </row>
    <row r="168" spans="2:6" x14ac:dyDescent="0.3">
      <c r="B168" s="24" t="s">
        <v>43</v>
      </c>
      <c r="C168" s="23" t="s">
        <v>375</v>
      </c>
      <c r="D168" s="22">
        <v>14600</v>
      </c>
      <c r="E168" s="22"/>
      <c r="F168" s="22">
        <f t="shared" si="110"/>
        <v>0</v>
      </c>
    </row>
    <row r="169" spans="2:6" x14ac:dyDescent="0.3">
      <c r="B169" s="21" t="s">
        <v>376</v>
      </c>
      <c r="C169" s="19" t="s">
        <v>243</v>
      </c>
      <c r="D169" s="20">
        <v>876000</v>
      </c>
      <c r="E169" s="20"/>
      <c r="F169" s="20">
        <f t="shared" si="111"/>
        <v>0</v>
      </c>
    </row>
    <row r="170" spans="2:6" x14ac:dyDescent="0.3">
      <c r="B170" s="24" t="s">
        <v>44</v>
      </c>
      <c r="C170" s="23" t="s">
        <v>377</v>
      </c>
      <c r="D170" s="22">
        <v>36500</v>
      </c>
      <c r="E170" s="22"/>
      <c r="F170" s="22">
        <f t="shared" si="110"/>
        <v>0</v>
      </c>
    </row>
    <row r="171" spans="2:6" x14ac:dyDescent="0.3">
      <c r="B171" s="21" t="s">
        <v>378</v>
      </c>
      <c r="C171" s="19" t="s">
        <v>379</v>
      </c>
      <c r="D171" s="20">
        <v>365000</v>
      </c>
      <c r="E171" s="20"/>
      <c r="F171" s="20">
        <f t="shared" si="111"/>
        <v>0</v>
      </c>
    </row>
    <row r="172" spans="2:6" x14ac:dyDescent="0.3">
      <c r="B172" s="24" t="s">
        <v>45</v>
      </c>
      <c r="C172" s="23" t="s">
        <v>248</v>
      </c>
      <c r="D172" s="22">
        <v>29200</v>
      </c>
      <c r="E172" s="22"/>
      <c r="F172" s="22">
        <f t="shared" si="110"/>
        <v>0</v>
      </c>
    </row>
    <row r="173" spans="2:6" x14ac:dyDescent="0.3">
      <c r="B173" s="21" t="s">
        <v>380</v>
      </c>
      <c r="C173" s="19" t="s">
        <v>381</v>
      </c>
      <c r="D173" s="20">
        <v>58400</v>
      </c>
      <c r="E173" s="20"/>
      <c r="F173" s="20">
        <f t="shared" si="111"/>
        <v>0</v>
      </c>
    </row>
    <row r="174" spans="2:6" x14ac:dyDescent="0.3">
      <c r="B174" s="24" t="s">
        <v>46</v>
      </c>
      <c r="C174" s="23" t="s">
        <v>382</v>
      </c>
      <c r="D174" s="22">
        <v>29200</v>
      </c>
      <c r="E174" s="22"/>
      <c r="F174" s="22">
        <f t="shared" si="110"/>
        <v>0</v>
      </c>
    </row>
    <row r="175" spans="2:6" x14ac:dyDescent="0.3">
      <c r="B175" s="21" t="s">
        <v>383</v>
      </c>
      <c r="C175" s="19" t="s">
        <v>384</v>
      </c>
      <c r="D175" s="20">
        <v>14600</v>
      </c>
      <c r="E175" s="20"/>
      <c r="F175" s="20">
        <f t="shared" si="111"/>
        <v>0</v>
      </c>
    </row>
    <row r="176" spans="2:6" x14ac:dyDescent="0.3">
      <c r="B176" s="24" t="s">
        <v>47</v>
      </c>
      <c r="C176" s="23" t="s">
        <v>251</v>
      </c>
      <c r="D176" s="22">
        <v>511000</v>
      </c>
      <c r="E176" s="22"/>
      <c r="F176" s="22">
        <f t="shared" si="110"/>
        <v>0</v>
      </c>
    </row>
    <row r="177" spans="2:6" x14ac:dyDescent="0.3">
      <c r="B177" s="21" t="s">
        <v>385</v>
      </c>
      <c r="C177" s="19" t="s">
        <v>251</v>
      </c>
      <c r="D177" s="20">
        <v>511000</v>
      </c>
      <c r="E177" s="20"/>
      <c r="F177" s="20">
        <f t="shared" si="111"/>
        <v>0</v>
      </c>
    </row>
    <row r="178" spans="2:6" x14ac:dyDescent="0.3">
      <c r="B178" s="24" t="s">
        <v>48</v>
      </c>
      <c r="C178" s="23" t="s">
        <v>254</v>
      </c>
      <c r="D178" s="22">
        <v>14600</v>
      </c>
      <c r="E178" s="22"/>
      <c r="F178" s="22">
        <f t="shared" si="110"/>
        <v>0</v>
      </c>
    </row>
    <row r="179" spans="2:6" x14ac:dyDescent="0.3">
      <c r="B179" s="21" t="s">
        <v>386</v>
      </c>
      <c r="C179" s="19" t="s">
        <v>387</v>
      </c>
      <c r="D179" s="20">
        <v>13140</v>
      </c>
      <c r="E179" s="20"/>
      <c r="F179" s="20">
        <f t="shared" si="111"/>
        <v>0</v>
      </c>
    </row>
    <row r="180" spans="2:6" x14ac:dyDescent="0.3">
      <c r="B180" s="24" t="s">
        <v>49</v>
      </c>
      <c r="C180" s="23" t="s">
        <v>387</v>
      </c>
      <c r="D180" s="22">
        <v>14600</v>
      </c>
      <c r="E180" s="22"/>
      <c r="F180" s="22">
        <f t="shared" si="110"/>
        <v>0</v>
      </c>
    </row>
    <row r="181" spans="2:6" x14ac:dyDescent="0.3">
      <c r="B181" s="21" t="s">
        <v>388</v>
      </c>
      <c r="C181" s="19" t="s">
        <v>389</v>
      </c>
      <c r="D181" s="31" t="s">
        <v>153</v>
      </c>
      <c r="E181" s="32"/>
      <c r="F181" s="32"/>
    </row>
    <row r="182" spans="2:6" x14ac:dyDescent="0.3">
      <c r="B182" s="24" t="s">
        <v>156</v>
      </c>
      <c r="C182" s="23" t="s">
        <v>390</v>
      </c>
      <c r="D182" s="22">
        <v>58400</v>
      </c>
      <c r="E182" s="22"/>
      <c r="F182" s="22">
        <f t="shared" si="110"/>
        <v>0</v>
      </c>
    </row>
    <row r="183" spans="2:6" x14ac:dyDescent="0.3">
      <c r="B183" s="21" t="s">
        <v>391</v>
      </c>
      <c r="C183" s="19" t="s">
        <v>260</v>
      </c>
      <c r="D183" s="20">
        <v>1314000</v>
      </c>
      <c r="E183" s="20"/>
      <c r="F183" s="20">
        <f t="shared" si="111"/>
        <v>0</v>
      </c>
    </row>
    <row r="184" spans="2:6" x14ac:dyDescent="0.3">
      <c r="B184" s="24" t="s">
        <v>50</v>
      </c>
      <c r="C184" s="23" t="s">
        <v>392</v>
      </c>
      <c r="D184" s="22">
        <v>511000</v>
      </c>
      <c r="E184" s="22"/>
      <c r="F184" s="22">
        <f t="shared" si="110"/>
        <v>0</v>
      </c>
    </row>
    <row r="185" spans="2:6" x14ac:dyDescent="0.3">
      <c r="B185" s="21" t="s">
        <v>393</v>
      </c>
      <c r="C185" s="19" t="s">
        <v>323</v>
      </c>
      <c r="D185" s="20">
        <v>233600</v>
      </c>
      <c r="E185" s="20"/>
      <c r="F185" s="20">
        <f t="shared" si="111"/>
        <v>0</v>
      </c>
    </row>
    <row r="186" spans="2:6" x14ac:dyDescent="0.3">
      <c r="B186" s="24" t="s">
        <v>164</v>
      </c>
      <c r="C186" s="23" t="s">
        <v>394</v>
      </c>
      <c r="D186" s="22">
        <v>248200</v>
      </c>
      <c r="E186" s="22"/>
      <c r="F186" s="22">
        <f t="shared" si="110"/>
        <v>0</v>
      </c>
    </row>
    <row r="187" spans="2:6" x14ac:dyDescent="0.3">
      <c r="B187" s="21" t="s">
        <v>395</v>
      </c>
      <c r="C187" s="19" t="s">
        <v>396</v>
      </c>
      <c r="D187" s="20">
        <v>87600</v>
      </c>
      <c r="E187" s="20"/>
      <c r="F187" s="20">
        <f t="shared" si="111"/>
        <v>0</v>
      </c>
    </row>
    <row r="188" spans="2:6" x14ac:dyDescent="0.3">
      <c r="B188" s="24" t="s">
        <v>51</v>
      </c>
      <c r="C188" s="23" t="s">
        <v>266</v>
      </c>
      <c r="D188" s="22">
        <v>87600</v>
      </c>
      <c r="E188" s="22"/>
      <c r="F188" s="22">
        <f t="shared" si="110"/>
        <v>0</v>
      </c>
    </row>
    <row r="189" spans="2:6" x14ac:dyDescent="0.3">
      <c r="B189" s="21" t="s">
        <v>397</v>
      </c>
      <c r="C189" s="19" t="s">
        <v>398</v>
      </c>
      <c r="D189" s="20">
        <v>18980</v>
      </c>
      <c r="E189" s="20"/>
      <c r="F189" s="20">
        <f t="shared" si="111"/>
        <v>0</v>
      </c>
    </row>
    <row r="190" spans="2:6" x14ac:dyDescent="0.3">
      <c r="B190" s="24" t="s">
        <v>52</v>
      </c>
      <c r="C190" s="23" t="s">
        <v>269</v>
      </c>
      <c r="D190" s="22">
        <v>14600</v>
      </c>
      <c r="E190" s="22"/>
      <c r="F190" s="22">
        <f t="shared" si="110"/>
        <v>0</v>
      </c>
    </row>
    <row r="191" spans="2:6" x14ac:dyDescent="0.3">
      <c r="B191" s="21" t="s">
        <v>399</v>
      </c>
      <c r="C191" s="19" t="s">
        <v>271</v>
      </c>
      <c r="D191" s="20">
        <v>65700</v>
      </c>
      <c r="E191" s="20"/>
      <c r="F191" s="20">
        <f t="shared" si="111"/>
        <v>0</v>
      </c>
    </row>
    <row r="192" spans="2:6" x14ac:dyDescent="0.3">
      <c r="B192" s="24" t="s">
        <v>53</v>
      </c>
      <c r="C192" s="23" t="s">
        <v>400</v>
      </c>
      <c r="D192" s="22">
        <v>65700</v>
      </c>
      <c r="E192" s="22"/>
      <c r="F192" s="22">
        <f t="shared" si="110"/>
        <v>0</v>
      </c>
    </row>
    <row r="193" spans="2:6" x14ac:dyDescent="0.3">
      <c r="B193" s="21" t="s">
        <v>401</v>
      </c>
      <c r="C193" s="19" t="s">
        <v>277</v>
      </c>
      <c r="D193" s="20">
        <v>657000</v>
      </c>
      <c r="E193" s="20"/>
      <c r="F193" s="20">
        <f t="shared" si="111"/>
        <v>0</v>
      </c>
    </row>
    <row r="194" spans="2:6" x14ac:dyDescent="0.3">
      <c r="B194" s="24" t="s">
        <v>54</v>
      </c>
      <c r="C194" s="23" t="s">
        <v>402</v>
      </c>
      <c r="D194" s="22">
        <v>1314000</v>
      </c>
      <c r="E194" s="22"/>
      <c r="F194" s="22">
        <f t="shared" si="110"/>
        <v>0</v>
      </c>
    </row>
    <row r="195" spans="2:6" x14ac:dyDescent="0.3">
      <c r="B195" s="21" t="s">
        <v>403</v>
      </c>
      <c r="C195" s="19" t="s">
        <v>276</v>
      </c>
      <c r="D195" s="20">
        <v>1314000</v>
      </c>
      <c r="E195" s="20"/>
      <c r="F195" s="20">
        <f t="shared" si="111"/>
        <v>0</v>
      </c>
    </row>
    <row r="196" spans="2:6" x14ac:dyDescent="0.3">
      <c r="B196" s="24" t="s">
        <v>55</v>
      </c>
      <c r="C196" s="23" t="s">
        <v>277</v>
      </c>
      <c r="D196" s="22">
        <v>657000</v>
      </c>
      <c r="E196" s="22"/>
      <c r="F196" s="22">
        <f t="shared" si="110"/>
        <v>0</v>
      </c>
    </row>
    <row r="197" spans="2:6" x14ac:dyDescent="0.3">
      <c r="B197" s="21" t="s">
        <v>404</v>
      </c>
      <c r="C197" s="19" t="s">
        <v>276</v>
      </c>
      <c r="D197" s="20">
        <v>1314000</v>
      </c>
      <c r="E197" s="20"/>
      <c r="F197" s="20">
        <f t="shared" ref="F197:F259" si="112">D197*E197</f>
        <v>0</v>
      </c>
    </row>
    <row r="198" spans="2:6" x14ac:dyDescent="0.3">
      <c r="B198" s="24" t="s">
        <v>56</v>
      </c>
      <c r="C198" s="23" t="s">
        <v>405</v>
      </c>
      <c r="D198" s="22">
        <v>1241000</v>
      </c>
      <c r="E198" s="22"/>
      <c r="F198" s="22">
        <f t="shared" ref="F198:F260" si="113">E198*D198</f>
        <v>0</v>
      </c>
    </row>
    <row r="199" spans="2:6" x14ac:dyDescent="0.3">
      <c r="B199" s="21" t="s">
        <v>406</v>
      </c>
      <c r="C199" s="19" t="s">
        <v>281</v>
      </c>
      <c r="D199" s="20">
        <v>584000</v>
      </c>
      <c r="E199" s="20"/>
      <c r="F199" s="20">
        <f t="shared" si="112"/>
        <v>0</v>
      </c>
    </row>
    <row r="200" spans="2:6" x14ac:dyDescent="0.3">
      <c r="B200" s="24" t="s">
        <v>57</v>
      </c>
      <c r="C200" s="23" t="s">
        <v>407</v>
      </c>
      <c r="D200" s="22">
        <v>43800</v>
      </c>
      <c r="E200" s="22"/>
      <c r="F200" s="22">
        <f t="shared" si="113"/>
        <v>0</v>
      </c>
    </row>
    <row r="201" spans="2:6" x14ac:dyDescent="0.3">
      <c r="B201" s="21" t="s">
        <v>408</v>
      </c>
      <c r="C201" s="19" t="s">
        <v>409</v>
      </c>
      <c r="D201" s="20">
        <v>175200</v>
      </c>
      <c r="E201" s="20"/>
      <c r="F201" s="20">
        <f t="shared" si="112"/>
        <v>0</v>
      </c>
    </row>
    <row r="202" spans="2:6" x14ac:dyDescent="0.3">
      <c r="B202" s="24" t="s">
        <v>58</v>
      </c>
      <c r="C202" s="23" t="s">
        <v>410</v>
      </c>
      <c r="D202" s="22">
        <v>292000</v>
      </c>
      <c r="E202" s="22"/>
      <c r="F202" s="22">
        <f t="shared" si="113"/>
        <v>0</v>
      </c>
    </row>
    <row r="203" spans="2:6" x14ac:dyDescent="0.3">
      <c r="B203" s="21" t="s">
        <v>411</v>
      </c>
      <c r="C203" s="19" t="s">
        <v>288</v>
      </c>
      <c r="D203" s="31" t="s">
        <v>153</v>
      </c>
      <c r="E203" s="32"/>
      <c r="F203" s="32"/>
    </row>
    <row r="204" spans="2:6" x14ac:dyDescent="0.3">
      <c r="B204" s="24" t="s">
        <v>59</v>
      </c>
      <c r="C204" s="23" t="s">
        <v>412</v>
      </c>
      <c r="D204" s="22">
        <v>33580</v>
      </c>
      <c r="E204" s="22"/>
      <c r="F204" s="22">
        <f t="shared" si="113"/>
        <v>0</v>
      </c>
    </row>
    <row r="205" spans="2:6" x14ac:dyDescent="0.3">
      <c r="B205" s="21" t="s">
        <v>413</v>
      </c>
      <c r="C205" s="19" t="s">
        <v>291</v>
      </c>
      <c r="D205" s="20">
        <v>8760</v>
      </c>
      <c r="E205" s="20"/>
      <c r="F205" s="20">
        <f t="shared" si="112"/>
        <v>0</v>
      </c>
    </row>
    <row r="206" spans="2:6" x14ac:dyDescent="0.3">
      <c r="B206" s="24" t="s">
        <v>60</v>
      </c>
      <c r="C206" s="23" t="s">
        <v>291</v>
      </c>
      <c r="D206" s="22">
        <v>13140</v>
      </c>
      <c r="E206" s="22"/>
      <c r="F206" s="22">
        <f t="shared" si="113"/>
        <v>0</v>
      </c>
    </row>
    <row r="207" spans="2:6" x14ac:dyDescent="0.3">
      <c r="B207" s="21" t="s">
        <v>414</v>
      </c>
      <c r="C207" s="19" t="s">
        <v>415</v>
      </c>
      <c r="D207" s="20">
        <v>18980</v>
      </c>
      <c r="E207" s="20"/>
      <c r="F207" s="20">
        <f t="shared" si="112"/>
        <v>0</v>
      </c>
    </row>
    <row r="208" spans="2:6" x14ac:dyDescent="0.3">
      <c r="B208" s="24" t="s">
        <v>61</v>
      </c>
      <c r="C208" s="23" t="s">
        <v>416</v>
      </c>
      <c r="D208" s="22">
        <v>18980</v>
      </c>
      <c r="E208" s="22"/>
      <c r="F208" s="22">
        <f t="shared" si="113"/>
        <v>0</v>
      </c>
    </row>
    <row r="209" spans="2:6" x14ac:dyDescent="0.3">
      <c r="B209" s="21" t="s">
        <v>417</v>
      </c>
      <c r="C209" s="19" t="s">
        <v>418</v>
      </c>
      <c r="D209" s="20">
        <v>18980</v>
      </c>
      <c r="E209" s="20"/>
      <c r="F209" s="20">
        <f t="shared" si="112"/>
        <v>0</v>
      </c>
    </row>
    <row r="210" spans="2:6" x14ac:dyDescent="0.3">
      <c r="B210" s="24" t="s">
        <v>62</v>
      </c>
      <c r="C210" s="23" t="s">
        <v>419</v>
      </c>
      <c r="D210" s="22">
        <v>146000</v>
      </c>
      <c r="E210" s="22"/>
      <c r="F210" s="22">
        <f t="shared" si="113"/>
        <v>0</v>
      </c>
    </row>
    <row r="211" spans="2:6" x14ac:dyDescent="0.3">
      <c r="B211" s="21" t="s">
        <v>420</v>
      </c>
      <c r="C211" s="19" t="s">
        <v>421</v>
      </c>
      <c r="D211" s="20">
        <v>657000</v>
      </c>
      <c r="E211" s="20"/>
      <c r="F211" s="20">
        <f t="shared" si="112"/>
        <v>0</v>
      </c>
    </row>
    <row r="212" spans="2:6" x14ac:dyDescent="0.3">
      <c r="B212" s="24" t="s">
        <v>63</v>
      </c>
      <c r="C212" s="23" t="s">
        <v>422</v>
      </c>
      <c r="D212" s="22">
        <v>438000</v>
      </c>
      <c r="E212" s="22"/>
      <c r="F212" s="22">
        <f t="shared" si="113"/>
        <v>0</v>
      </c>
    </row>
    <row r="213" spans="2:6" x14ac:dyDescent="0.3">
      <c r="B213" s="21" t="s">
        <v>423</v>
      </c>
      <c r="C213" s="19" t="s">
        <v>422</v>
      </c>
      <c r="D213" s="20">
        <v>175200</v>
      </c>
      <c r="E213" s="20"/>
      <c r="F213" s="20">
        <f t="shared" si="112"/>
        <v>0</v>
      </c>
    </row>
    <row r="214" spans="2:6" x14ac:dyDescent="0.3">
      <c r="B214" s="24" t="s">
        <v>64</v>
      </c>
      <c r="C214" s="23" t="s">
        <v>422</v>
      </c>
      <c r="D214" s="22">
        <v>292000</v>
      </c>
      <c r="E214" s="22"/>
      <c r="F214" s="22">
        <f t="shared" si="113"/>
        <v>0</v>
      </c>
    </row>
    <row r="215" spans="2:6" x14ac:dyDescent="0.3">
      <c r="B215" s="21" t="s">
        <v>424</v>
      </c>
      <c r="C215" s="19" t="s">
        <v>425</v>
      </c>
      <c r="D215" s="20">
        <v>43800</v>
      </c>
      <c r="E215" s="20"/>
      <c r="F215" s="20">
        <f t="shared" si="112"/>
        <v>0</v>
      </c>
    </row>
    <row r="216" spans="2:6" x14ac:dyDescent="0.3">
      <c r="B216" s="24" t="s">
        <v>65</v>
      </c>
      <c r="C216" s="23" t="s">
        <v>425</v>
      </c>
      <c r="D216" s="22">
        <v>43800</v>
      </c>
      <c r="E216" s="22"/>
      <c r="F216" s="22">
        <f t="shared" si="113"/>
        <v>0</v>
      </c>
    </row>
    <row r="217" spans="2:6" x14ac:dyDescent="0.3">
      <c r="B217" s="21" t="s">
        <v>426</v>
      </c>
      <c r="C217" s="19" t="s">
        <v>425</v>
      </c>
      <c r="D217" s="20">
        <v>43800</v>
      </c>
      <c r="E217" s="20"/>
      <c r="F217" s="20">
        <f t="shared" si="112"/>
        <v>0</v>
      </c>
    </row>
    <row r="218" spans="2:6" x14ac:dyDescent="0.3">
      <c r="B218" s="24" t="s">
        <v>66</v>
      </c>
      <c r="C218" s="23" t="s">
        <v>425</v>
      </c>
      <c r="D218" s="22">
        <v>43800</v>
      </c>
      <c r="E218" s="22"/>
      <c r="F218" s="22">
        <f t="shared" si="113"/>
        <v>0</v>
      </c>
    </row>
    <row r="219" spans="2:6" x14ac:dyDescent="0.3">
      <c r="B219" s="21" t="s">
        <v>427</v>
      </c>
      <c r="C219" s="19" t="s">
        <v>428</v>
      </c>
      <c r="D219" s="31" t="s">
        <v>153</v>
      </c>
      <c r="E219" s="32"/>
      <c r="F219" s="32"/>
    </row>
    <row r="220" spans="2:6" x14ac:dyDescent="0.3">
      <c r="B220" s="24" t="s">
        <v>179</v>
      </c>
      <c r="C220" s="23" t="s">
        <v>429</v>
      </c>
      <c r="D220" s="31" t="s">
        <v>153</v>
      </c>
      <c r="E220" s="32"/>
      <c r="F220" s="32"/>
    </row>
    <row r="221" spans="2:6" x14ac:dyDescent="0.3">
      <c r="B221" s="21" t="s">
        <v>430</v>
      </c>
      <c r="C221" s="19" t="s">
        <v>431</v>
      </c>
      <c r="D221" s="31" t="s">
        <v>153</v>
      </c>
      <c r="E221" s="32"/>
      <c r="F221" s="32"/>
    </row>
    <row r="222" spans="2:6" x14ac:dyDescent="0.3">
      <c r="B222" s="24" t="s">
        <v>67</v>
      </c>
      <c r="C222" s="23" t="s">
        <v>432</v>
      </c>
      <c r="D222" s="22">
        <v>175200</v>
      </c>
      <c r="E222" s="22"/>
      <c r="F222" s="22">
        <f t="shared" si="113"/>
        <v>0</v>
      </c>
    </row>
    <row r="223" spans="2:6" x14ac:dyDescent="0.3">
      <c r="B223" s="21" t="s">
        <v>433</v>
      </c>
      <c r="C223" s="19" t="s">
        <v>434</v>
      </c>
      <c r="D223" s="20">
        <v>1314000</v>
      </c>
      <c r="E223" s="20"/>
      <c r="F223" s="20">
        <f t="shared" si="112"/>
        <v>0</v>
      </c>
    </row>
    <row r="224" spans="2:6" x14ac:dyDescent="0.3">
      <c r="B224" s="24" t="s">
        <v>68</v>
      </c>
      <c r="C224" s="23" t="s">
        <v>435</v>
      </c>
      <c r="D224" s="22">
        <v>438000</v>
      </c>
      <c r="E224" s="22"/>
      <c r="F224" s="22">
        <f t="shared" si="113"/>
        <v>0</v>
      </c>
    </row>
    <row r="225" spans="2:6" x14ac:dyDescent="0.3">
      <c r="B225" s="21" t="s">
        <v>436</v>
      </c>
      <c r="C225" s="19" t="s">
        <v>437</v>
      </c>
      <c r="D225" s="20">
        <v>584000</v>
      </c>
      <c r="E225" s="20"/>
      <c r="F225" s="20">
        <f t="shared" si="112"/>
        <v>0</v>
      </c>
    </row>
    <row r="226" spans="2:6" x14ac:dyDescent="0.3">
      <c r="B226" s="24" t="s">
        <v>180</v>
      </c>
      <c r="C226" s="23" t="s">
        <v>438</v>
      </c>
      <c r="D226" s="31" t="s">
        <v>153</v>
      </c>
      <c r="E226" s="32"/>
      <c r="F226" s="32"/>
    </row>
    <row r="227" spans="2:6" x14ac:dyDescent="0.3">
      <c r="B227" s="21" t="s">
        <v>439</v>
      </c>
      <c r="C227" s="19" t="s">
        <v>440</v>
      </c>
      <c r="D227" s="20">
        <v>39420</v>
      </c>
      <c r="E227" s="20"/>
      <c r="F227" s="20">
        <f t="shared" si="112"/>
        <v>0</v>
      </c>
    </row>
    <row r="228" spans="2:6" x14ac:dyDescent="0.3">
      <c r="B228" s="24" t="s">
        <v>181</v>
      </c>
      <c r="C228" s="23" t="s">
        <v>441</v>
      </c>
      <c r="D228" s="31" t="s">
        <v>153</v>
      </c>
      <c r="E228" s="32"/>
      <c r="F228" s="32"/>
    </row>
    <row r="229" spans="2:6" x14ac:dyDescent="0.3">
      <c r="B229" s="21" t="s">
        <v>442</v>
      </c>
      <c r="C229" s="19" t="s">
        <v>443</v>
      </c>
      <c r="D229" s="20">
        <v>584000</v>
      </c>
      <c r="E229" s="20"/>
      <c r="F229" s="20">
        <f t="shared" si="112"/>
        <v>0</v>
      </c>
    </row>
    <row r="230" spans="2:6" x14ac:dyDescent="0.3">
      <c r="B230" s="24" t="s">
        <v>69</v>
      </c>
      <c r="C230" s="23" t="s">
        <v>444</v>
      </c>
      <c r="D230" s="22">
        <v>14600</v>
      </c>
      <c r="E230" s="22"/>
      <c r="F230" s="22">
        <f t="shared" si="113"/>
        <v>0</v>
      </c>
    </row>
    <row r="231" spans="2:6" x14ac:dyDescent="0.3">
      <c r="B231" s="21" t="s">
        <v>445</v>
      </c>
      <c r="C231" s="19" t="s">
        <v>446</v>
      </c>
      <c r="D231" s="20">
        <v>14600</v>
      </c>
      <c r="E231" s="20"/>
      <c r="F231" s="20">
        <f t="shared" si="112"/>
        <v>0</v>
      </c>
    </row>
    <row r="232" spans="2:6" x14ac:dyDescent="0.3">
      <c r="B232" s="24" t="s">
        <v>70</v>
      </c>
      <c r="C232" s="23" t="s">
        <v>447</v>
      </c>
      <c r="D232" s="22">
        <v>51100</v>
      </c>
      <c r="E232" s="22"/>
      <c r="F232" s="22">
        <f t="shared" si="113"/>
        <v>0</v>
      </c>
    </row>
    <row r="233" spans="2:6" x14ac:dyDescent="0.3">
      <c r="B233" s="21" t="s">
        <v>448</v>
      </c>
      <c r="C233" s="19" t="s">
        <v>449</v>
      </c>
      <c r="D233" s="20">
        <v>43800</v>
      </c>
      <c r="E233" s="20"/>
      <c r="F233" s="20">
        <f t="shared" si="112"/>
        <v>0</v>
      </c>
    </row>
    <row r="234" spans="2:6" x14ac:dyDescent="0.3">
      <c r="B234" s="24" t="s">
        <v>71</v>
      </c>
      <c r="C234" s="23" t="s">
        <v>450</v>
      </c>
      <c r="D234" s="22">
        <v>1460</v>
      </c>
      <c r="E234" s="22"/>
      <c r="F234" s="22">
        <f t="shared" si="113"/>
        <v>0</v>
      </c>
    </row>
    <row r="235" spans="2:6" x14ac:dyDescent="0.3">
      <c r="B235" s="21" t="s">
        <v>451</v>
      </c>
      <c r="C235" s="19" t="s">
        <v>452</v>
      </c>
      <c r="D235" s="20">
        <v>65700</v>
      </c>
      <c r="E235" s="20"/>
      <c r="F235" s="20">
        <f t="shared" si="112"/>
        <v>0</v>
      </c>
    </row>
    <row r="236" spans="2:6" x14ac:dyDescent="0.3">
      <c r="B236" s="24" t="s">
        <v>72</v>
      </c>
      <c r="C236" s="23" t="s">
        <v>453</v>
      </c>
      <c r="D236" s="22">
        <v>58400</v>
      </c>
      <c r="E236" s="22"/>
      <c r="F236" s="22">
        <f t="shared" si="113"/>
        <v>0</v>
      </c>
    </row>
    <row r="237" spans="2:6" x14ac:dyDescent="0.3">
      <c r="B237" s="21" t="s">
        <v>454</v>
      </c>
      <c r="C237" s="19" t="s">
        <v>455</v>
      </c>
      <c r="D237" s="20">
        <v>73000</v>
      </c>
      <c r="E237" s="20"/>
      <c r="F237" s="20">
        <f t="shared" si="112"/>
        <v>0</v>
      </c>
    </row>
    <row r="238" spans="2:6" x14ac:dyDescent="0.3">
      <c r="B238" s="24" t="s">
        <v>73</v>
      </c>
      <c r="C238" s="23" t="s">
        <v>450</v>
      </c>
      <c r="D238" s="22">
        <v>1460</v>
      </c>
      <c r="E238" s="22"/>
      <c r="F238" s="22">
        <f t="shared" si="113"/>
        <v>0</v>
      </c>
    </row>
    <row r="239" spans="2:6" x14ac:dyDescent="0.3">
      <c r="B239" s="21" t="s">
        <v>456</v>
      </c>
      <c r="C239" s="19" t="s">
        <v>457</v>
      </c>
      <c r="D239" s="20">
        <v>730000</v>
      </c>
      <c r="E239" s="20"/>
      <c r="F239" s="20">
        <f t="shared" si="112"/>
        <v>0</v>
      </c>
    </row>
    <row r="240" spans="2:6" x14ac:dyDescent="0.3">
      <c r="B240" s="24" t="s">
        <v>74</v>
      </c>
      <c r="C240" s="23" t="s">
        <v>458</v>
      </c>
      <c r="D240" s="22">
        <v>14600</v>
      </c>
      <c r="E240" s="22"/>
      <c r="F240" s="22">
        <f t="shared" si="113"/>
        <v>0</v>
      </c>
    </row>
    <row r="241" spans="2:6" x14ac:dyDescent="0.3">
      <c r="B241" s="21" t="s">
        <v>459</v>
      </c>
      <c r="C241" s="19" t="s">
        <v>460</v>
      </c>
      <c r="D241" s="20">
        <v>21900</v>
      </c>
      <c r="E241" s="20"/>
      <c r="F241" s="20">
        <f t="shared" si="112"/>
        <v>0</v>
      </c>
    </row>
    <row r="242" spans="2:6" x14ac:dyDescent="0.3">
      <c r="B242" s="24" t="s">
        <v>75</v>
      </c>
      <c r="C242" s="23" t="s">
        <v>461</v>
      </c>
      <c r="D242" s="22">
        <v>4380</v>
      </c>
      <c r="E242" s="22"/>
      <c r="F242" s="22">
        <f t="shared" si="113"/>
        <v>0</v>
      </c>
    </row>
    <row r="243" spans="2:6" x14ac:dyDescent="0.3">
      <c r="B243" s="21" t="s">
        <v>462</v>
      </c>
      <c r="C243" s="19" t="s">
        <v>463</v>
      </c>
      <c r="D243" s="20">
        <v>1460</v>
      </c>
      <c r="E243" s="20"/>
      <c r="F243" s="20">
        <f t="shared" si="112"/>
        <v>0</v>
      </c>
    </row>
    <row r="244" spans="2:6" x14ac:dyDescent="0.3">
      <c r="B244" s="24" t="s">
        <v>76</v>
      </c>
      <c r="C244" s="23" t="s">
        <v>464</v>
      </c>
      <c r="D244" s="22">
        <v>14600</v>
      </c>
      <c r="E244" s="22"/>
      <c r="F244" s="22">
        <f t="shared" si="113"/>
        <v>0</v>
      </c>
    </row>
    <row r="245" spans="2:6" x14ac:dyDescent="0.3">
      <c r="B245" s="21" t="s">
        <v>465</v>
      </c>
      <c r="C245" s="19" t="s">
        <v>466</v>
      </c>
      <c r="D245" s="31" t="s">
        <v>153</v>
      </c>
      <c r="E245" s="32"/>
      <c r="F245" s="32"/>
    </row>
    <row r="246" spans="2:6" x14ac:dyDescent="0.3">
      <c r="B246" s="24" t="s">
        <v>84</v>
      </c>
      <c r="C246" s="23" t="s">
        <v>467</v>
      </c>
      <c r="D246" s="22">
        <v>584000</v>
      </c>
      <c r="E246" s="22"/>
      <c r="F246" s="22">
        <f t="shared" si="113"/>
        <v>0</v>
      </c>
    </row>
    <row r="247" spans="2:6" x14ac:dyDescent="0.3">
      <c r="B247" s="21" t="s">
        <v>468</v>
      </c>
      <c r="C247" s="19" t="s">
        <v>469</v>
      </c>
      <c r="D247" s="20">
        <v>11680</v>
      </c>
      <c r="E247" s="20"/>
      <c r="F247" s="20">
        <f t="shared" si="112"/>
        <v>0</v>
      </c>
    </row>
    <row r="248" spans="2:6" x14ac:dyDescent="0.3">
      <c r="B248" s="24" t="s">
        <v>85</v>
      </c>
      <c r="C248" s="23" t="s">
        <v>450</v>
      </c>
      <c r="D248" s="22">
        <v>1460</v>
      </c>
      <c r="E248" s="22"/>
      <c r="F248" s="22">
        <f t="shared" si="113"/>
        <v>0</v>
      </c>
    </row>
    <row r="249" spans="2:6" x14ac:dyDescent="0.3">
      <c r="B249" s="21" t="s">
        <v>470</v>
      </c>
      <c r="C249" s="19" t="s">
        <v>471</v>
      </c>
      <c r="D249" s="20">
        <v>14600</v>
      </c>
      <c r="E249" s="20"/>
      <c r="F249" s="20">
        <f t="shared" si="112"/>
        <v>0</v>
      </c>
    </row>
    <row r="250" spans="2:6" x14ac:dyDescent="0.3">
      <c r="B250" s="24" t="s">
        <v>86</v>
      </c>
      <c r="C250" s="23" t="s">
        <v>447</v>
      </c>
      <c r="D250" s="22">
        <v>51100</v>
      </c>
      <c r="E250" s="22"/>
      <c r="F250" s="22">
        <f t="shared" si="113"/>
        <v>0</v>
      </c>
    </row>
    <row r="251" spans="2:6" x14ac:dyDescent="0.3">
      <c r="B251" s="21" t="s">
        <v>472</v>
      </c>
      <c r="C251" s="19" t="s">
        <v>473</v>
      </c>
      <c r="D251" s="20">
        <v>43800</v>
      </c>
      <c r="E251" s="20"/>
      <c r="F251" s="20">
        <f t="shared" si="112"/>
        <v>0</v>
      </c>
    </row>
    <row r="252" spans="2:6" x14ac:dyDescent="0.3">
      <c r="B252" s="24" t="s">
        <v>87</v>
      </c>
      <c r="C252" s="23" t="s">
        <v>450</v>
      </c>
      <c r="D252" s="22">
        <v>1460</v>
      </c>
      <c r="E252" s="22"/>
      <c r="F252" s="22">
        <f t="shared" si="113"/>
        <v>0</v>
      </c>
    </row>
    <row r="253" spans="2:6" x14ac:dyDescent="0.3">
      <c r="B253" s="21" t="s">
        <v>474</v>
      </c>
      <c r="C253" s="19" t="s">
        <v>475</v>
      </c>
      <c r="D253" s="20">
        <v>65700</v>
      </c>
      <c r="E253" s="20"/>
      <c r="F253" s="20">
        <f t="shared" si="112"/>
        <v>0</v>
      </c>
    </row>
    <row r="254" spans="2:6" x14ac:dyDescent="0.3">
      <c r="B254" s="24" t="s">
        <v>88</v>
      </c>
      <c r="C254" s="23" t="s">
        <v>476</v>
      </c>
      <c r="D254" s="22">
        <v>80300</v>
      </c>
      <c r="E254" s="22"/>
      <c r="F254" s="22">
        <f t="shared" si="113"/>
        <v>0</v>
      </c>
    </row>
    <row r="255" spans="2:6" x14ac:dyDescent="0.3">
      <c r="B255" s="21" t="s">
        <v>477</v>
      </c>
      <c r="C255" s="19" t="s">
        <v>453</v>
      </c>
      <c r="D255" s="20">
        <v>58400</v>
      </c>
      <c r="E255" s="20"/>
      <c r="F255" s="20">
        <f t="shared" si="112"/>
        <v>0</v>
      </c>
    </row>
    <row r="256" spans="2:6" x14ac:dyDescent="0.3">
      <c r="B256" s="24" t="s">
        <v>89</v>
      </c>
      <c r="C256" s="23" t="s">
        <v>478</v>
      </c>
      <c r="D256" s="22">
        <v>73000</v>
      </c>
      <c r="E256" s="22"/>
      <c r="F256" s="22">
        <f t="shared" si="113"/>
        <v>0</v>
      </c>
    </row>
    <row r="257" spans="2:6" x14ac:dyDescent="0.3">
      <c r="B257" s="21" t="s">
        <v>479</v>
      </c>
      <c r="C257" s="19" t="s">
        <v>450</v>
      </c>
      <c r="D257" s="20">
        <v>1460</v>
      </c>
      <c r="E257" s="20"/>
      <c r="F257" s="20">
        <f t="shared" si="112"/>
        <v>0</v>
      </c>
    </row>
    <row r="258" spans="2:6" x14ac:dyDescent="0.3">
      <c r="B258" s="24" t="s">
        <v>90</v>
      </c>
      <c r="C258" s="23" t="s">
        <v>480</v>
      </c>
      <c r="D258" s="22">
        <v>730000</v>
      </c>
      <c r="E258" s="22"/>
      <c r="F258" s="22">
        <f t="shared" si="113"/>
        <v>0</v>
      </c>
    </row>
    <row r="259" spans="2:6" x14ac:dyDescent="0.3">
      <c r="B259" s="21" t="s">
        <v>481</v>
      </c>
      <c r="C259" s="19" t="s">
        <v>458</v>
      </c>
      <c r="D259" s="20">
        <v>14600</v>
      </c>
      <c r="E259" s="20"/>
      <c r="F259" s="20">
        <f t="shared" si="112"/>
        <v>0</v>
      </c>
    </row>
    <row r="260" spans="2:6" x14ac:dyDescent="0.3">
      <c r="B260" s="24" t="s">
        <v>91</v>
      </c>
      <c r="C260" s="23" t="s">
        <v>464</v>
      </c>
      <c r="D260" s="22">
        <v>14600</v>
      </c>
      <c r="E260" s="22"/>
      <c r="F260" s="22">
        <f t="shared" si="113"/>
        <v>0</v>
      </c>
    </row>
    <row r="261" spans="2:6" x14ac:dyDescent="0.3">
      <c r="B261" s="21" t="s">
        <v>482</v>
      </c>
      <c r="C261" s="19" t="s">
        <v>483</v>
      </c>
      <c r="D261" s="20">
        <v>5840</v>
      </c>
      <c r="E261" s="20"/>
      <c r="F261" s="20">
        <f t="shared" ref="F261:F323" si="114">D261*E261</f>
        <v>0</v>
      </c>
    </row>
    <row r="262" spans="2:6" x14ac:dyDescent="0.3">
      <c r="B262" s="24" t="s">
        <v>92</v>
      </c>
      <c r="C262" s="23" t="s">
        <v>310</v>
      </c>
      <c r="D262" s="22">
        <v>7300</v>
      </c>
      <c r="E262" s="22"/>
      <c r="F262" s="22">
        <f t="shared" ref="F262:F324" si="115">E262*D262</f>
        <v>0</v>
      </c>
    </row>
    <row r="263" spans="2:6" x14ac:dyDescent="0.3">
      <c r="B263" s="21" t="s">
        <v>484</v>
      </c>
      <c r="C263" s="19" t="s">
        <v>485</v>
      </c>
      <c r="D263" s="20">
        <v>1170</v>
      </c>
      <c r="E263" s="20"/>
      <c r="F263" s="20">
        <f t="shared" si="114"/>
        <v>0</v>
      </c>
    </row>
    <row r="264" spans="2:6" x14ac:dyDescent="0.3">
      <c r="B264" s="24" t="s">
        <v>93</v>
      </c>
      <c r="C264" s="23" t="s">
        <v>314</v>
      </c>
      <c r="D264" s="22">
        <v>730</v>
      </c>
      <c r="E264" s="22"/>
      <c r="F264" s="22">
        <f t="shared" si="115"/>
        <v>0</v>
      </c>
    </row>
    <row r="265" spans="2:6" x14ac:dyDescent="0.3">
      <c r="B265" s="21" t="s">
        <v>486</v>
      </c>
      <c r="C265" s="19" t="s">
        <v>315</v>
      </c>
      <c r="D265" s="20">
        <v>292000</v>
      </c>
      <c r="E265" s="20"/>
      <c r="F265" s="20">
        <f t="shared" si="114"/>
        <v>0</v>
      </c>
    </row>
    <row r="266" spans="2:6" x14ac:dyDescent="0.3">
      <c r="B266" s="24" t="s">
        <v>94</v>
      </c>
      <c r="C266" s="23" t="s">
        <v>487</v>
      </c>
      <c r="D266" s="22">
        <v>51100</v>
      </c>
      <c r="E266" s="22"/>
      <c r="F266" s="22">
        <f t="shared" si="115"/>
        <v>0</v>
      </c>
    </row>
    <row r="267" spans="2:6" x14ac:dyDescent="0.3">
      <c r="B267" s="21" t="s">
        <v>488</v>
      </c>
      <c r="C267" s="19" t="s">
        <v>489</v>
      </c>
      <c r="D267" s="20">
        <v>36500</v>
      </c>
      <c r="E267" s="20"/>
      <c r="F267" s="20">
        <f t="shared" si="114"/>
        <v>0</v>
      </c>
    </row>
    <row r="268" spans="2:6" x14ac:dyDescent="0.3">
      <c r="B268" s="24" t="s">
        <v>95</v>
      </c>
      <c r="C268" s="23" t="s">
        <v>490</v>
      </c>
      <c r="D268" s="22">
        <v>14600</v>
      </c>
      <c r="E268" s="22"/>
      <c r="F268" s="22">
        <f t="shared" si="115"/>
        <v>0</v>
      </c>
    </row>
    <row r="269" spans="2:6" x14ac:dyDescent="0.3">
      <c r="B269" s="21" t="s">
        <v>491</v>
      </c>
      <c r="C269" s="19" t="s">
        <v>492</v>
      </c>
      <c r="D269" s="20">
        <v>1170</v>
      </c>
      <c r="E269" s="20"/>
      <c r="F269" s="20">
        <f t="shared" si="114"/>
        <v>0</v>
      </c>
    </row>
    <row r="270" spans="2:6" x14ac:dyDescent="0.3">
      <c r="B270" s="24" t="s">
        <v>96</v>
      </c>
      <c r="C270" s="23" t="s">
        <v>317</v>
      </c>
      <c r="D270" s="22">
        <v>87600</v>
      </c>
      <c r="E270" s="22"/>
      <c r="F270" s="22">
        <f t="shared" si="115"/>
        <v>0</v>
      </c>
    </row>
    <row r="271" spans="2:6" x14ac:dyDescent="0.3">
      <c r="B271" s="21" t="s">
        <v>493</v>
      </c>
      <c r="C271" s="19" t="s">
        <v>310</v>
      </c>
      <c r="D271" s="20">
        <v>6570</v>
      </c>
      <c r="E271" s="20"/>
      <c r="F271" s="20">
        <f t="shared" si="114"/>
        <v>0</v>
      </c>
    </row>
    <row r="272" spans="2:6" x14ac:dyDescent="0.3">
      <c r="B272" s="24" t="s">
        <v>97</v>
      </c>
      <c r="C272" s="23" t="s">
        <v>315</v>
      </c>
      <c r="D272" s="22">
        <v>292000</v>
      </c>
      <c r="E272" s="22"/>
      <c r="F272" s="22">
        <f t="shared" si="115"/>
        <v>0</v>
      </c>
    </row>
    <row r="273" spans="2:6" x14ac:dyDescent="0.3">
      <c r="B273" s="21" t="s">
        <v>494</v>
      </c>
      <c r="C273" s="19" t="s">
        <v>495</v>
      </c>
      <c r="D273" s="20">
        <v>11680</v>
      </c>
      <c r="E273" s="20"/>
      <c r="F273" s="20">
        <f t="shared" si="114"/>
        <v>0</v>
      </c>
    </row>
    <row r="274" spans="2:6" x14ac:dyDescent="0.3">
      <c r="B274" s="24" t="s">
        <v>98</v>
      </c>
      <c r="C274" s="23" t="s">
        <v>492</v>
      </c>
      <c r="D274" s="22">
        <v>730</v>
      </c>
      <c r="E274" s="22"/>
      <c r="F274" s="22">
        <f t="shared" si="115"/>
        <v>0</v>
      </c>
    </row>
    <row r="275" spans="2:6" x14ac:dyDescent="0.3">
      <c r="B275" s="21" t="s">
        <v>496</v>
      </c>
      <c r="C275" s="19" t="s">
        <v>317</v>
      </c>
      <c r="D275" s="20">
        <v>73000</v>
      </c>
      <c r="E275" s="20"/>
      <c r="F275" s="20">
        <f t="shared" si="114"/>
        <v>0</v>
      </c>
    </row>
    <row r="276" spans="2:6" x14ac:dyDescent="0.3">
      <c r="B276" s="24" t="s">
        <v>99</v>
      </c>
      <c r="C276" s="23" t="s">
        <v>497</v>
      </c>
      <c r="D276" s="22">
        <v>1460</v>
      </c>
      <c r="E276" s="22"/>
      <c r="F276" s="22">
        <f t="shared" si="115"/>
        <v>0</v>
      </c>
    </row>
    <row r="277" spans="2:6" x14ac:dyDescent="0.3">
      <c r="B277" s="21" t="s">
        <v>498</v>
      </c>
      <c r="C277" s="19" t="s">
        <v>306</v>
      </c>
      <c r="D277" s="20">
        <v>5840</v>
      </c>
      <c r="E277" s="20"/>
      <c r="F277" s="20">
        <f t="shared" si="114"/>
        <v>0</v>
      </c>
    </row>
    <row r="278" spans="2:6" x14ac:dyDescent="0.3">
      <c r="B278" s="24" t="s">
        <v>100</v>
      </c>
      <c r="C278" s="23" t="s">
        <v>499</v>
      </c>
      <c r="D278" s="22">
        <v>29200</v>
      </c>
      <c r="E278" s="22"/>
      <c r="F278" s="22">
        <f t="shared" si="115"/>
        <v>0</v>
      </c>
    </row>
    <row r="279" spans="2:6" x14ac:dyDescent="0.3">
      <c r="B279" s="21" t="s">
        <v>500</v>
      </c>
      <c r="C279" s="19" t="s">
        <v>309</v>
      </c>
      <c r="D279" s="20">
        <v>36500</v>
      </c>
      <c r="E279" s="20"/>
      <c r="F279" s="20">
        <f t="shared" si="114"/>
        <v>0</v>
      </c>
    </row>
    <row r="280" spans="2:6" x14ac:dyDescent="0.3">
      <c r="B280" s="24" t="s">
        <v>101</v>
      </c>
      <c r="C280" s="23" t="s">
        <v>309</v>
      </c>
      <c r="D280" s="22">
        <v>73000</v>
      </c>
      <c r="E280" s="22"/>
      <c r="F280" s="22">
        <f t="shared" si="115"/>
        <v>0</v>
      </c>
    </row>
    <row r="281" spans="2:6" x14ac:dyDescent="0.3">
      <c r="B281" s="21" t="s">
        <v>501</v>
      </c>
      <c r="C281" s="19" t="s">
        <v>310</v>
      </c>
      <c r="D281" s="20">
        <v>5840</v>
      </c>
      <c r="E281" s="20"/>
      <c r="F281" s="20">
        <f t="shared" si="114"/>
        <v>0</v>
      </c>
    </row>
    <row r="282" spans="2:6" x14ac:dyDescent="0.3">
      <c r="B282" s="24" t="s">
        <v>102</v>
      </c>
      <c r="C282" s="23" t="s">
        <v>310</v>
      </c>
      <c r="D282" s="22">
        <v>5840</v>
      </c>
      <c r="E282" s="22"/>
      <c r="F282" s="22">
        <f t="shared" si="115"/>
        <v>0</v>
      </c>
    </row>
    <row r="283" spans="2:6" x14ac:dyDescent="0.3">
      <c r="B283" s="21" t="s">
        <v>502</v>
      </c>
      <c r="C283" s="19" t="s">
        <v>485</v>
      </c>
      <c r="D283" s="20">
        <v>730</v>
      </c>
      <c r="E283" s="20"/>
      <c r="F283" s="20">
        <f t="shared" si="114"/>
        <v>0</v>
      </c>
    </row>
    <row r="284" spans="2:6" x14ac:dyDescent="0.3">
      <c r="B284" s="24" t="s">
        <v>103</v>
      </c>
      <c r="C284" s="23" t="s">
        <v>314</v>
      </c>
      <c r="D284" s="22">
        <v>730</v>
      </c>
      <c r="E284" s="22"/>
      <c r="F284" s="22">
        <f t="shared" si="115"/>
        <v>0</v>
      </c>
    </row>
    <row r="285" spans="2:6" x14ac:dyDescent="0.3">
      <c r="B285" s="21" t="s">
        <v>503</v>
      </c>
      <c r="C285" s="19" t="s">
        <v>315</v>
      </c>
      <c r="D285" s="20">
        <v>116800</v>
      </c>
      <c r="E285" s="20"/>
      <c r="F285" s="20">
        <f t="shared" si="114"/>
        <v>0</v>
      </c>
    </row>
    <row r="286" spans="2:6" x14ac:dyDescent="0.3">
      <c r="B286" s="24" t="s">
        <v>104</v>
      </c>
      <c r="C286" s="23" t="s">
        <v>317</v>
      </c>
      <c r="D286" s="22">
        <v>73000</v>
      </c>
      <c r="E286" s="22"/>
      <c r="F286" s="22">
        <f t="shared" si="115"/>
        <v>0</v>
      </c>
    </row>
    <row r="287" spans="2:6" x14ac:dyDescent="0.3">
      <c r="B287" s="21" t="s">
        <v>504</v>
      </c>
      <c r="C287" s="19" t="s">
        <v>315</v>
      </c>
      <c r="D287" s="20">
        <v>124100</v>
      </c>
      <c r="E287" s="20"/>
      <c r="F287" s="20">
        <f t="shared" si="114"/>
        <v>0</v>
      </c>
    </row>
    <row r="288" spans="2:6" x14ac:dyDescent="0.3">
      <c r="B288" s="24" t="s">
        <v>105</v>
      </c>
      <c r="C288" s="23" t="s">
        <v>317</v>
      </c>
      <c r="D288" s="22">
        <v>73000</v>
      </c>
      <c r="E288" s="22"/>
      <c r="F288" s="22">
        <f t="shared" si="115"/>
        <v>0</v>
      </c>
    </row>
    <row r="289" spans="2:6" x14ac:dyDescent="0.3">
      <c r="B289" s="21" t="s">
        <v>505</v>
      </c>
      <c r="C289" s="19" t="s">
        <v>495</v>
      </c>
      <c r="D289" s="20">
        <v>7300</v>
      </c>
      <c r="E289" s="20"/>
      <c r="F289" s="20">
        <f t="shared" si="114"/>
        <v>0</v>
      </c>
    </row>
    <row r="290" spans="2:6" x14ac:dyDescent="0.3">
      <c r="B290" s="24" t="s">
        <v>106</v>
      </c>
      <c r="C290" s="23" t="s">
        <v>495</v>
      </c>
      <c r="D290" s="22">
        <v>7300</v>
      </c>
      <c r="E290" s="22"/>
      <c r="F290" s="22">
        <f t="shared" si="115"/>
        <v>0</v>
      </c>
    </row>
    <row r="291" spans="2:6" x14ac:dyDescent="0.3">
      <c r="B291" s="21" t="s">
        <v>506</v>
      </c>
      <c r="C291" s="19" t="s">
        <v>463</v>
      </c>
      <c r="D291" s="20">
        <v>730</v>
      </c>
      <c r="E291" s="20"/>
      <c r="F291" s="20">
        <f t="shared" si="114"/>
        <v>0</v>
      </c>
    </row>
    <row r="292" spans="2:6" x14ac:dyDescent="0.3">
      <c r="B292" s="24" t="s">
        <v>107</v>
      </c>
      <c r="C292" s="23" t="s">
        <v>463</v>
      </c>
      <c r="D292" s="22">
        <v>730</v>
      </c>
      <c r="E292" s="22"/>
      <c r="F292" s="22">
        <f t="shared" si="115"/>
        <v>0</v>
      </c>
    </row>
    <row r="293" spans="2:6" x14ac:dyDescent="0.3">
      <c r="B293" s="21" t="s">
        <v>507</v>
      </c>
      <c r="C293" s="19" t="s">
        <v>331</v>
      </c>
      <c r="D293" s="20">
        <v>730</v>
      </c>
      <c r="E293" s="20"/>
      <c r="F293" s="20">
        <f t="shared" si="114"/>
        <v>0</v>
      </c>
    </row>
    <row r="294" spans="2:6" x14ac:dyDescent="0.3">
      <c r="B294" s="24" t="s">
        <v>108</v>
      </c>
      <c r="C294" s="23" t="s">
        <v>508</v>
      </c>
      <c r="D294" s="22">
        <v>248200</v>
      </c>
      <c r="E294" s="22"/>
      <c r="F294" s="22">
        <f t="shared" si="115"/>
        <v>0</v>
      </c>
    </row>
    <row r="295" spans="2:6" x14ac:dyDescent="0.3">
      <c r="B295" s="21" t="s">
        <v>509</v>
      </c>
      <c r="C295" s="19" t="s">
        <v>510</v>
      </c>
      <c r="D295" s="20">
        <v>262800</v>
      </c>
      <c r="E295" s="20"/>
      <c r="F295" s="20">
        <f t="shared" si="114"/>
        <v>0</v>
      </c>
    </row>
    <row r="296" spans="2:6" x14ac:dyDescent="0.3">
      <c r="B296" s="24" t="s">
        <v>109</v>
      </c>
      <c r="C296" s="23" t="s">
        <v>511</v>
      </c>
      <c r="D296" s="22">
        <v>511000</v>
      </c>
      <c r="E296" s="22"/>
      <c r="F296" s="22">
        <f t="shared" si="115"/>
        <v>0</v>
      </c>
    </row>
    <row r="297" spans="2:6" x14ac:dyDescent="0.3">
      <c r="B297" s="21" t="s">
        <v>512</v>
      </c>
      <c r="C297" s="19" t="s">
        <v>444</v>
      </c>
      <c r="D297" s="20">
        <v>14600</v>
      </c>
      <c r="E297" s="20"/>
      <c r="F297" s="20">
        <f t="shared" si="114"/>
        <v>0</v>
      </c>
    </row>
    <row r="298" spans="2:6" x14ac:dyDescent="0.3">
      <c r="B298" s="24" t="s">
        <v>110</v>
      </c>
      <c r="C298" s="23" t="s">
        <v>513</v>
      </c>
      <c r="D298" s="22">
        <v>292000</v>
      </c>
      <c r="E298" s="22"/>
      <c r="F298" s="22">
        <f t="shared" si="115"/>
        <v>0</v>
      </c>
    </row>
    <row r="299" spans="2:6" x14ac:dyDescent="0.3">
      <c r="B299" s="21" t="s">
        <v>514</v>
      </c>
      <c r="C299" s="19" t="s">
        <v>458</v>
      </c>
      <c r="D299" s="20">
        <v>1460</v>
      </c>
      <c r="E299" s="20"/>
      <c r="F299" s="20">
        <f t="shared" si="114"/>
        <v>0</v>
      </c>
    </row>
    <row r="300" spans="2:6" x14ac:dyDescent="0.3">
      <c r="B300" s="24" t="s">
        <v>111</v>
      </c>
      <c r="C300" s="23" t="s">
        <v>515</v>
      </c>
      <c r="D300" s="22">
        <v>20440</v>
      </c>
      <c r="E300" s="22"/>
      <c r="F300" s="22">
        <f t="shared" si="115"/>
        <v>0</v>
      </c>
    </row>
    <row r="301" spans="2:6" x14ac:dyDescent="0.3">
      <c r="B301" s="21" t="s">
        <v>516</v>
      </c>
      <c r="C301" s="19" t="s">
        <v>517</v>
      </c>
      <c r="D301" s="20">
        <v>23360</v>
      </c>
      <c r="E301" s="20"/>
      <c r="F301" s="20">
        <f t="shared" si="114"/>
        <v>0</v>
      </c>
    </row>
    <row r="302" spans="2:6" x14ac:dyDescent="0.3">
      <c r="B302" s="24" t="s">
        <v>112</v>
      </c>
      <c r="C302" s="23" t="s">
        <v>518</v>
      </c>
      <c r="D302" s="22">
        <v>26280</v>
      </c>
      <c r="E302" s="22"/>
      <c r="F302" s="22">
        <f t="shared" si="115"/>
        <v>0</v>
      </c>
    </row>
    <row r="303" spans="2:6" x14ac:dyDescent="0.3">
      <c r="B303" s="21" t="s">
        <v>519</v>
      </c>
      <c r="C303" s="19" t="s">
        <v>520</v>
      </c>
      <c r="D303" s="20">
        <v>20440</v>
      </c>
      <c r="E303" s="20"/>
      <c r="F303" s="20">
        <f t="shared" si="114"/>
        <v>0</v>
      </c>
    </row>
    <row r="304" spans="2:6" x14ac:dyDescent="0.3">
      <c r="B304" s="24" t="s">
        <v>113</v>
      </c>
      <c r="C304" s="23" t="s">
        <v>521</v>
      </c>
      <c r="D304" s="22">
        <v>23360</v>
      </c>
      <c r="E304" s="22"/>
      <c r="F304" s="22">
        <f t="shared" si="115"/>
        <v>0</v>
      </c>
    </row>
    <row r="305" spans="2:6" x14ac:dyDescent="0.3">
      <c r="B305" s="21" t="s">
        <v>522</v>
      </c>
      <c r="C305" s="19" t="s">
        <v>523</v>
      </c>
      <c r="D305" s="20">
        <v>26280</v>
      </c>
      <c r="E305" s="20"/>
      <c r="F305" s="20">
        <f t="shared" si="114"/>
        <v>0</v>
      </c>
    </row>
    <row r="306" spans="2:6" x14ac:dyDescent="0.3">
      <c r="B306" s="24" t="s">
        <v>114</v>
      </c>
      <c r="C306" s="23" t="s">
        <v>524</v>
      </c>
      <c r="D306" s="22">
        <v>1460</v>
      </c>
      <c r="E306" s="22"/>
      <c r="F306" s="22">
        <f t="shared" si="115"/>
        <v>0</v>
      </c>
    </row>
    <row r="307" spans="2:6" x14ac:dyDescent="0.3">
      <c r="B307" s="21" t="s">
        <v>525</v>
      </c>
      <c r="C307" s="19" t="s">
        <v>526</v>
      </c>
      <c r="D307" s="20">
        <v>146000</v>
      </c>
      <c r="E307" s="20"/>
      <c r="F307" s="20">
        <f t="shared" si="114"/>
        <v>0</v>
      </c>
    </row>
    <row r="308" spans="2:6" x14ac:dyDescent="0.3">
      <c r="B308" s="24" t="s">
        <v>115</v>
      </c>
      <c r="C308" s="23" t="s">
        <v>524</v>
      </c>
      <c r="D308" s="22">
        <v>1460</v>
      </c>
      <c r="E308" s="22"/>
      <c r="F308" s="22">
        <f t="shared" si="115"/>
        <v>0</v>
      </c>
    </row>
    <row r="309" spans="2:6" x14ac:dyDescent="0.3">
      <c r="B309" s="21" t="s">
        <v>527</v>
      </c>
      <c r="C309" s="19" t="s">
        <v>528</v>
      </c>
      <c r="D309" s="20">
        <v>1460</v>
      </c>
      <c r="E309" s="20"/>
      <c r="F309" s="20">
        <f t="shared" si="114"/>
        <v>0</v>
      </c>
    </row>
    <row r="310" spans="2:6" x14ac:dyDescent="0.3">
      <c r="B310" s="24" t="s">
        <v>116</v>
      </c>
      <c r="C310" s="23" t="s">
        <v>483</v>
      </c>
      <c r="D310" s="22">
        <v>5840</v>
      </c>
      <c r="E310" s="22"/>
      <c r="F310" s="22">
        <f t="shared" si="115"/>
        <v>0</v>
      </c>
    </row>
    <row r="311" spans="2:6" x14ac:dyDescent="0.3">
      <c r="B311" s="21" t="s">
        <v>529</v>
      </c>
      <c r="C311" s="19" t="s">
        <v>530</v>
      </c>
      <c r="D311" s="20">
        <v>511000</v>
      </c>
      <c r="E311" s="20"/>
      <c r="F311" s="20">
        <f t="shared" si="114"/>
        <v>0</v>
      </c>
    </row>
    <row r="312" spans="2:6" x14ac:dyDescent="0.3">
      <c r="B312" s="24" t="s">
        <v>138</v>
      </c>
      <c r="C312" s="23" t="s">
        <v>444</v>
      </c>
      <c r="D312" s="22">
        <v>14600</v>
      </c>
      <c r="E312" s="22"/>
      <c r="F312" s="22">
        <f t="shared" si="115"/>
        <v>0</v>
      </c>
    </row>
    <row r="313" spans="2:6" x14ac:dyDescent="0.3">
      <c r="B313" s="21" t="s">
        <v>531</v>
      </c>
      <c r="C313" s="19" t="s">
        <v>532</v>
      </c>
      <c r="D313" s="20">
        <v>146000</v>
      </c>
      <c r="E313" s="20"/>
      <c r="F313" s="20">
        <f t="shared" si="114"/>
        <v>0</v>
      </c>
    </row>
    <row r="314" spans="2:6" x14ac:dyDescent="0.3">
      <c r="B314" s="24" t="s">
        <v>157</v>
      </c>
      <c r="C314" s="23" t="s">
        <v>325</v>
      </c>
      <c r="D314" s="22">
        <v>1460</v>
      </c>
      <c r="E314" s="22"/>
      <c r="F314" s="22">
        <f t="shared" si="115"/>
        <v>0</v>
      </c>
    </row>
    <row r="315" spans="2:6" x14ac:dyDescent="0.3">
      <c r="B315" s="21" t="s">
        <v>533</v>
      </c>
      <c r="C315" s="19" t="s">
        <v>515</v>
      </c>
      <c r="D315" s="20">
        <v>20440</v>
      </c>
      <c r="E315" s="20"/>
      <c r="F315" s="20">
        <f t="shared" si="114"/>
        <v>0</v>
      </c>
    </row>
    <row r="316" spans="2:6" x14ac:dyDescent="0.3">
      <c r="B316" s="24" t="s">
        <v>139</v>
      </c>
      <c r="C316" s="23" t="s">
        <v>534</v>
      </c>
      <c r="D316" s="22">
        <v>23360</v>
      </c>
      <c r="E316" s="22"/>
      <c r="F316" s="22">
        <f t="shared" si="115"/>
        <v>0</v>
      </c>
    </row>
    <row r="317" spans="2:6" x14ac:dyDescent="0.3">
      <c r="B317" s="21" t="s">
        <v>535</v>
      </c>
      <c r="C317" s="19" t="s">
        <v>536</v>
      </c>
      <c r="D317" s="20">
        <v>26280</v>
      </c>
      <c r="E317" s="20"/>
      <c r="F317" s="20">
        <f t="shared" si="114"/>
        <v>0</v>
      </c>
    </row>
    <row r="318" spans="2:6" x14ac:dyDescent="0.3">
      <c r="B318" s="24" t="s">
        <v>158</v>
      </c>
      <c r="C318" s="23" t="s">
        <v>520</v>
      </c>
      <c r="D318" s="22">
        <v>20440</v>
      </c>
      <c r="E318" s="22"/>
      <c r="F318" s="22">
        <f t="shared" si="115"/>
        <v>0</v>
      </c>
    </row>
    <row r="319" spans="2:6" x14ac:dyDescent="0.3">
      <c r="B319" s="21" t="s">
        <v>537</v>
      </c>
      <c r="C319" s="19" t="s">
        <v>521</v>
      </c>
      <c r="D319" s="20">
        <v>23360</v>
      </c>
      <c r="E319" s="20"/>
      <c r="F319" s="20">
        <f t="shared" si="114"/>
        <v>0</v>
      </c>
    </row>
    <row r="320" spans="2:6" x14ac:dyDescent="0.3">
      <c r="B320" s="24" t="s">
        <v>159</v>
      </c>
      <c r="C320" s="23" t="s">
        <v>523</v>
      </c>
      <c r="D320" s="22">
        <v>26280</v>
      </c>
      <c r="E320" s="22"/>
      <c r="F320" s="22">
        <f t="shared" si="115"/>
        <v>0</v>
      </c>
    </row>
    <row r="321" spans="2:6" x14ac:dyDescent="0.3">
      <c r="B321" s="21" t="s">
        <v>538</v>
      </c>
      <c r="C321" s="19" t="s">
        <v>539</v>
      </c>
      <c r="D321" s="20">
        <v>292000</v>
      </c>
      <c r="E321" s="20"/>
      <c r="F321" s="20">
        <f t="shared" si="114"/>
        <v>0</v>
      </c>
    </row>
    <row r="322" spans="2:6" x14ac:dyDescent="0.3">
      <c r="B322" s="24" t="s">
        <v>160</v>
      </c>
      <c r="C322" s="23" t="s">
        <v>524</v>
      </c>
      <c r="D322" s="22">
        <v>1460</v>
      </c>
      <c r="E322" s="22"/>
      <c r="F322" s="22">
        <f t="shared" si="115"/>
        <v>0</v>
      </c>
    </row>
    <row r="323" spans="2:6" x14ac:dyDescent="0.3">
      <c r="B323" s="21" t="s">
        <v>540</v>
      </c>
      <c r="C323" s="19" t="s">
        <v>528</v>
      </c>
      <c r="D323" s="20">
        <v>1460</v>
      </c>
      <c r="E323" s="20"/>
      <c r="F323" s="20">
        <f t="shared" si="114"/>
        <v>0</v>
      </c>
    </row>
    <row r="324" spans="2:6" x14ac:dyDescent="0.3">
      <c r="B324" s="24" t="s">
        <v>161</v>
      </c>
      <c r="C324" s="23" t="s">
        <v>483</v>
      </c>
      <c r="D324" s="22">
        <v>5840</v>
      </c>
      <c r="E324" s="22"/>
      <c r="F324" s="22">
        <f t="shared" si="115"/>
        <v>0</v>
      </c>
    </row>
    <row r="325" spans="2:6" x14ac:dyDescent="0.3">
      <c r="B325" s="21" t="s">
        <v>541</v>
      </c>
      <c r="C325" s="19" t="s">
        <v>542</v>
      </c>
      <c r="D325" s="20">
        <v>584000</v>
      </c>
      <c r="E325" s="20"/>
      <c r="F325" s="20">
        <f t="shared" ref="F325:F375" si="116">D325*E325</f>
        <v>0</v>
      </c>
    </row>
    <row r="326" spans="2:6" x14ac:dyDescent="0.3">
      <c r="B326" s="24" t="s">
        <v>140</v>
      </c>
      <c r="C326" s="23" t="s">
        <v>444</v>
      </c>
      <c r="D326" s="22">
        <v>14600</v>
      </c>
      <c r="E326" s="22"/>
      <c r="F326" s="22">
        <f t="shared" ref="F326:F376" si="117">E326*D326</f>
        <v>0</v>
      </c>
    </row>
    <row r="327" spans="2:6" x14ac:dyDescent="0.3">
      <c r="B327" s="21" t="s">
        <v>543</v>
      </c>
      <c r="C327" s="19" t="s">
        <v>539</v>
      </c>
      <c r="D327" s="20">
        <v>292000</v>
      </c>
      <c r="E327" s="20"/>
      <c r="F327" s="20">
        <f t="shared" si="116"/>
        <v>0</v>
      </c>
    </row>
    <row r="328" spans="2:6" x14ac:dyDescent="0.3">
      <c r="B328" s="24" t="s">
        <v>141</v>
      </c>
      <c r="C328" s="23" t="s">
        <v>458</v>
      </c>
      <c r="D328" s="22">
        <v>14600</v>
      </c>
      <c r="E328" s="22"/>
      <c r="F328" s="22">
        <f t="shared" si="117"/>
        <v>0</v>
      </c>
    </row>
    <row r="329" spans="2:6" x14ac:dyDescent="0.3">
      <c r="B329" s="21" t="s">
        <v>544</v>
      </c>
      <c r="C329" s="19" t="s">
        <v>545</v>
      </c>
      <c r="D329" s="20">
        <v>20440</v>
      </c>
      <c r="E329" s="20"/>
      <c r="F329" s="20">
        <f t="shared" si="116"/>
        <v>0</v>
      </c>
    </row>
    <row r="330" spans="2:6" x14ac:dyDescent="0.3">
      <c r="B330" s="24" t="s">
        <v>162</v>
      </c>
      <c r="C330" s="23" t="s">
        <v>517</v>
      </c>
      <c r="D330" s="22">
        <v>23360</v>
      </c>
      <c r="E330" s="22"/>
      <c r="F330" s="22">
        <f t="shared" si="117"/>
        <v>0</v>
      </c>
    </row>
    <row r="331" spans="2:6" x14ac:dyDescent="0.3">
      <c r="B331" s="21" t="s">
        <v>546</v>
      </c>
      <c r="C331" s="19" t="s">
        <v>547</v>
      </c>
      <c r="D331" s="20">
        <v>20440</v>
      </c>
      <c r="E331" s="20"/>
      <c r="F331" s="20">
        <f t="shared" si="116"/>
        <v>0</v>
      </c>
    </row>
    <row r="332" spans="2:6" x14ac:dyDescent="0.3">
      <c r="B332" s="24" t="s">
        <v>163</v>
      </c>
      <c r="C332" s="23" t="s">
        <v>532</v>
      </c>
      <c r="D332" s="22">
        <v>146000</v>
      </c>
      <c r="E332" s="22"/>
      <c r="F332" s="22">
        <f t="shared" si="117"/>
        <v>0</v>
      </c>
    </row>
    <row r="333" spans="2:6" x14ac:dyDescent="0.3">
      <c r="B333" s="21" t="s">
        <v>548</v>
      </c>
      <c r="C333" s="19" t="s">
        <v>549</v>
      </c>
      <c r="D333" s="20">
        <v>1460</v>
      </c>
      <c r="E333" s="20"/>
      <c r="F333" s="20">
        <f t="shared" si="116"/>
        <v>0</v>
      </c>
    </row>
    <row r="334" spans="2:6" x14ac:dyDescent="0.3">
      <c r="B334" s="24" t="s">
        <v>142</v>
      </c>
      <c r="C334" s="23" t="s">
        <v>550</v>
      </c>
      <c r="D334" s="22">
        <v>1460</v>
      </c>
      <c r="E334" s="22"/>
      <c r="F334" s="22">
        <f t="shared" si="117"/>
        <v>0</v>
      </c>
    </row>
    <row r="335" spans="2:6" x14ac:dyDescent="0.3">
      <c r="B335" s="21" t="s">
        <v>551</v>
      </c>
      <c r="C335" s="19" t="s">
        <v>552</v>
      </c>
      <c r="D335" s="20">
        <v>511000</v>
      </c>
      <c r="E335" s="20"/>
      <c r="F335" s="20">
        <f t="shared" si="116"/>
        <v>0</v>
      </c>
    </row>
    <row r="336" spans="2:6" x14ac:dyDescent="0.3">
      <c r="B336" s="24" t="s">
        <v>143</v>
      </c>
      <c r="C336" s="23" t="s">
        <v>469</v>
      </c>
      <c r="D336" s="22">
        <v>14600</v>
      </c>
      <c r="E336" s="22"/>
      <c r="F336" s="22">
        <f t="shared" si="117"/>
        <v>0</v>
      </c>
    </row>
    <row r="337" spans="2:6" x14ac:dyDescent="0.3">
      <c r="B337" s="21" t="s">
        <v>553</v>
      </c>
      <c r="C337" s="19" t="s">
        <v>526</v>
      </c>
      <c r="D337" s="20">
        <v>146000</v>
      </c>
      <c r="E337" s="20"/>
      <c r="F337" s="20">
        <f t="shared" si="116"/>
        <v>0</v>
      </c>
    </row>
    <row r="338" spans="2:6" x14ac:dyDescent="0.3">
      <c r="B338" s="24" t="s">
        <v>144</v>
      </c>
      <c r="C338" s="23" t="s">
        <v>458</v>
      </c>
      <c r="D338" s="22">
        <v>1460</v>
      </c>
      <c r="E338" s="22"/>
      <c r="F338" s="22">
        <f t="shared" si="117"/>
        <v>0</v>
      </c>
    </row>
    <row r="339" spans="2:6" x14ac:dyDescent="0.3">
      <c r="B339" s="21" t="s">
        <v>554</v>
      </c>
      <c r="C339" s="19" t="s">
        <v>545</v>
      </c>
      <c r="D339" s="20">
        <v>20440</v>
      </c>
      <c r="E339" s="20"/>
      <c r="F339" s="20">
        <f t="shared" si="116"/>
        <v>0</v>
      </c>
    </row>
    <row r="340" spans="2:6" x14ac:dyDescent="0.3">
      <c r="B340" s="24" t="s">
        <v>145</v>
      </c>
      <c r="C340" s="23" t="s">
        <v>534</v>
      </c>
      <c r="D340" s="22">
        <v>23360</v>
      </c>
      <c r="E340" s="22"/>
      <c r="F340" s="22">
        <f t="shared" si="117"/>
        <v>0</v>
      </c>
    </row>
    <row r="341" spans="2:6" x14ac:dyDescent="0.3">
      <c r="B341" s="21" t="s">
        <v>555</v>
      </c>
      <c r="C341" s="19" t="s">
        <v>536</v>
      </c>
      <c r="D341" s="20">
        <v>26280</v>
      </c>
      <c r="E341" s="20"/>
      <c r="F341" s="20">
        <f t="shared" si="116"/>
        <v>0</v>
      </c>
    </row>
    <row r="342" spans="2:6" x14ac:dyDescent="0.3">
      <c r="B342" s="24" t="s">
        <v>146</v>
      </c>
      <c r="C342" s="23" t="s">
        <v>547</v>
      </c>
      <c r="D342" s="22">
        <v>20440</v>
      </c>
      <c r="E342" s="22"/>
      <c r="F342" s="22">
        <f t="shared" si="117"/>
        <v>0</v>
      </c>
    </row>
    <row r="343" spans="2:6" x14ac:dyDescent="0.3">
      <c r="B343" s="21" t="s">
        <v>556</v>
      </c>
      <c r="C343" s="19" t="s">
        <v>557</v>
      </c>
      <c r="D343" s="20">
        <v>23360</v>
      </c>
      <c r="E343" s="20"/>
      <c r="F343" s="20">
        <f t="shared" si="116"/>
        <v>0</v>
      </c>
    </row>
    <row r="344" spans="2:6" x14ac:dyDescent="0.3">
      <c r="B344" s="24" t="s">
        <v>147</v>
      </c>
      <c r="C344" s="23" t="s">
        <v>523</v>
      </c>
      <c r="D344" s="22">
        <v>26280</v>
      </c>
      <c r="E344" s="22"/>
      <c r="F344" s="22">
        <f t="shared" si="117"/>
        <v>0</v>
      </c>
    </row>
    <row r="345" spans="2:6" x14ac:dyDescent="0.3">
      <c r="B345" s="21" t="s">
        <v>558</v>
      </c>
      <c r="C345" s="19" t="s">
        <v>450</v>
      </c>
      <c r="D345" s="20">
        <v>1460</v>
      </c>
      <c r="E345" s="20"/>
      <c r="F345" s="20">
        <f t="shared" si="116"/>
        <v>0</v>
      </c>
    </row>
    <row r="346" spans="2:6" x14ac:dyDescent="0.3">
      <c r="B346" s="24" t="s">
        <v>148</v>
      </c>
      <c r="C346" s="23" t="s">
        <v>539</v>
      </c>
      <c r="D346" s="22">
        <v>292000</v>
      </c>
      <c r="E346" s="22"/>
      <c r="F346" s="22">
        <f t="shared" si="117"/>
        <v>0</v>
      </c>
    </row>
    <row r="347" spans="2:6" x14ac:dyDescent="0.3">
      <c r="B347" s="21" t="s">
        <v>559</v>
      </c>
      <c r="C347" s="19" t="s">
        <v>450</v>
      </c>
      <c r="D347" s="20">
        <v>1460</v>
      </c>
      <c r="E347" s="20"/>
      <c r="F347" s="20">
        <f t="shared" si="116"/>
        <v>0</v>
      </c>
    </row>
    <row r="348" spans="2:6" x14ac:dyDescent="0.3">
      <c r="B348" s="24" t="s">
        <v>149</v>
      </c>
      <c r="C348" s="23" t="s">
        <v>314</v>
      </c>
      <c r="D348" s="22">
        <v>1460</v>
      </c>
      <c r="E348" s="22"/>
      <c r="F348" s="22">
        <f t="shared" si="117"/>
        <v>0</v>
      </c>
    </row>
    <row r="349" spans="2:6" x14ac:dyDescent="0.3">
      <c r="B349" s="21" t="s">
        <v>560</v>
      </c>
      <c r="C349" s="19" t="s">
        <v>483</v>
      </c>
      <c r="D349" s="20">
        <v>5840</v>
      </c>
      <c r="E349" s="20"/>
      <c r="F349" s="20">
        <f t="shared" si="116"/>
        <v>0</v>
      </c>
    </row>
    <row r="350" spans="2:6" x14ac:dyDescent="0.3">
      <c r="B350" s="24" t="s">
        <v>181</v>
      </c>
      <c r="C350" s="23" t="s">
        <v>561</v>
      </c>
      <c r="D350" s="31" t="s">
        <v>153</v>
      </c>
      <c r="E350" s="32"/>
      <c r="F350" s="32"/>
    </row>
    <row r="351" spans="2:6" x14ac:dyDescent="0.3">
      <c r="B351" s="21" t="s">
        <v>562</v>
      </c>
      <c r="C351" s="19" t="s">
        <v>443</v>
      </c>
      <c r="D351" s="20">
        <v>584000</v>
      </c>
      <c r="E351" s="20"/>
      <c r="F351" s="20">
        <f t="shared" si="116"/>
        <v>0</v>
      </c>
    </row>
    <row r="352" spans="2:6" x14ac:dyDescent="0.3">
      <c r="B352" s="24" t="s">
        <v>69</v>
      </c>
      <c r="C352" s="23" t="s">
        <v>563</v>
      </c>
      <c r="D352" s="22">
        <v>14600</v>
      </c>
      <c r="E352" s="22"/>
      <c r="F352" s="22">
        <f t="shared" si="117"/>
        <v>0</v>
      </c>
    </row>
    <row r="353" spans="2:6" x14ac:dyDescent="0.3">
      <c r="B353" s="21" t="s">
        <v>564</v>
      </c>
      <c r="C353" s="19" t="s">
        <v>450</v>
      </c>
      <c r="D353" s="20">
        <v>1460</v>
      </c>
      <c r="E353" s="20"/>
      <c r="F353" s="20">
        <f t="shared" si="116"/>
        <v>0</v>
      </c>
    </row>
    <row r="354" spans="2:6" x14ac:dyDescent="0.3">
      <c r="B354" s="24" t="s">
        <v>150</v>
      </c>
      <c r="C354" s="23" t="s">
        <v>461</v>
      </c>
      <c r="D354" s="22">
        <v>4380</v>
      </c>
      <c r="E354" s="22"/>
      <c r="F354" s="22">
        <f t="shared" si="117"/>
        <v>0</v>
      </c>
    </row>
    <row r="355" spans="2:6" x14ac:dyDescent="0.3">
      <c r="B355" s="21" t="s">
        <v>462</v>
      </c>
      <c r="C355" s="19" t="s">
        <v>461</v>
      </c>
      <c r="D355" s="20">
        <v>1460</v>
      </c>
      <c r="E355" s="20"/>
      <c r="F355" s="20">
        <f t="shared" si="116"/>
        <v>0</v>
      </c>
    </row>
    <row r="356" spans="2:6" x14ac:dyDescent="0.3">
      <c r="B356" s="24" t="s">
        <v>117</v>
      </c>
      <c r="C356" s="23" t="s">
        <v>187</v>
      </c>
      <c r="D356" s="22">
        <v>7300</v>
      </c>
      <c r="E356" s="22"/>
      <c r="F356" s="22">
        <f t="shared" si="117"/>
        <v>0</v>
      </c>
    </row>
    <row r="357" spans="2:6" x14ac:dyDescent="0.3">
      <c r="B357" s="21" t="s">
        <v>565</v>
      </c>
      <c r="C357" s="19" t="s">
        <v>325</v>
      </c>
      <c r="D357" s="20">
        <v>730</v>
      </c>
      <c r="E357" s="20"/>
      <c r="F357" s="20">
        <f t="shared" si="116"/>
        <v>0</v>
      </c>
    </row>
    <row r="358" spans="2:6" x14ac:dyDescent="0.3">
      <c r="B358" s="24" t="s">
        <v>119</v>
      </c>
      <c r="C358" s="23" t="s">
        <v>315</v>
      </c>
      <c r="D358" s="22">
        <v>219000</v>
      </c>
      <c r="E358" s="22"/>
      <c r="F358" s="22">
        <f t="shared" si="117"/>
        <v>0</v>
      </c>
    </row>
    <row r="359" spans="2:6" x14ac:dyDescent="0.3">
      <c r="B359" s="21" t="s">
        <v>566</v>
      </c>
      <c r="C359" s="19" t="s">
        <v>317</v>
      </c>
      <c r="D359" s="20">
        <v>73000</v>
      </c>
      <c r="E359" s="20"/>
      <c r="F359" s="20">
        <f t="shared" si="116"/>
        <v>0</v>
      </c>
    </row>
    <row r="360" spans="2:6" x14ac:dyDescent="0.3">
      <c r="B360" s="24" t="s">
        <v>121</v>
      </c>
      <c r="C360" s="23" t="s">
        <v>307</v>
      </c>
      <c r="D360" s="22">
        <v>10220</v>
      </c>
      <c r="E360" s="22"/>
      <c r="F360" s="22">
        <f t="shared" si="117"/>
        <v>0</v>
      </c>
    </row>
    <row r="361" spans="2:6" x14ac:dyDescent="0.3">
      <c r="B361" s="21" t="s">
        <v>567</v>
      </c>
      <c r="C361" s="19" t="s">
        <v>307</v>
      </c>
      <c r="D361" s="20">
        <v>11680</v>
      </c>
      <c r="E361" s="20"/>
      <c r="F361" s="20">
        <f t="shared" si="116"/>
        <v>0</v>
      </c>
    </row>
    <row r="362" spans="2:6" x14ac:dyDescent="0.3">
      <c r="B362" s="24" t="s">
        <v>123</v>
      </c>
      <c r="C362" s="23" t="s">
        <v>307</v>
      </c>
      <c r="D362" s="22">
        <v>13870</v>
      </c>
      <c r="E362" s="22"/>
      <c r="F362" s="22">
        <f t="shared" si="117"/>
        <v>0</v>
      </c>
    </row>
    <row r="363" spans="2:6" x14ac:dyDescent="0.3">
      <c r="B363" s="21" t="s">
        <v>568</v>
      </c>
      <c r="C363" s="19" t="s">
        <v>309</v>
      </c>
      <c r="D363" s="20">
        <v>10220</v>
      </c>
      <c r="E363" s="20"/>
      <c r="F363" s="20">
        <f t="shared" si="116"/>
        <v>0</v>
      </c>
    </row>
    <row r="364" spans="2:6" x14ac:dyDescent="0.3">
      <c r="B364" s="24" t="s">
        <v>125</v>
      </c>
      <c r="C364" s="23" t="s">
        <v>309</v>
      </c>
      <c r="D364" s="22">
        <v>11680</v>
      </c>
      <c r="E364" s="22"/>
      <c r="F364" s="22">
        <f t="shared" si="117"/>
        <v>0</v>
      </c>
    </row>
    <row r="365" spans="2:6" x14ac:dyDescent="0.3">
      <c r="B365" s="21" t="s">
        <v>569</v>
      </c>
      <c r="C365" s="19" t="s">
        <v>309</v>
      </c>
      <c r="D365" s="20">
        <v>13140</v>
      </c>
      <c r="E365" s="20"/>
      <c r="F365" s="20">
        <f t="shared" si="116"/>
        <v>0</v>
      </c>
    </row>
    <row r="366" spans="2:6" x14ac:dyDescent="0.3">
      <c r="B366" s="24" t="s">
        <v>127</v>
      </c>
      <c r="C366" s="23" t="s">
        <v>331</v>
      </c>
      <c r="D366" s="22">
        <v>1460</v>
      </c>
      <c r="E366" s="22"/>
      <c r="F366" s="22">
        <f t="shared" si="117"/>
        <v>0</v>
      </c>
    </row>
    <row r="367" spans="2:6" x14ac:dyDescent="0.3">
      <c r="B367" s="21" t="s">
        <v>570</v>
      </c>
      <c r="C367" s="19" t="s">
        <v>317</v>
      </c>
      <c r="D367" s="20">
        <v>146000</v>
      </c>
      <c r="E367" s="20"/>
      <c r="F367" s="20">
        <f t="shared" si="116"/>
        <v>0</v>
      </c>
    </row>
    <row r="368" spans="2:6" x14ac:dyDescent="0.3">
      <c r="B368" s="24" t="s">
        <v>129</v>
      </c>
      <c r="C368" s="23" t="s">
        <v>307</v>
      </c>
      <c r="D368" s="22">
        <v>16060</v>
      </c>
      <c r="E368" s="22"/>
      <c r="F368" s="22">
        <f t="shared" si="117"/>
        <v>0</v>
      </c>
    </row>
    <row r="369" spans="2:6" x14ac:dyDescent="0.3">
      <c r="B369" s="21" t="s">
        <v>571</v>
      </c>
      <c r="C369" s="19" t="s">
        <v>307</v>
      </c>
      <c r="D369" s="20">
        <v>14600</v>
      </c>
      <c r="E369" s="20"/>
      <c r="F369" s="20">
        <f t="shared" si="116"/>
        <v>0</v>
      </c>
    </row>
    <row r="370" spans="2:6" x14ac:dyDescent="0.3">
      <c r="B370" s="24" t="s">
        <v>131</v>
      </c>
      <c r="C370" s="23" t="s">
        <v>309</v>
      </c>
      <c r="D370" s="22">
        <v>14600</v>
      </c>
      <c r="E370" s="22"/>
      <c r="F370" s="22">
        <f t="shared" si="117"/>
        <v>0</v>
      </c>
    </row>
    <row r="371" spans="2:6" x14ac:dyDescent="0.3">
      <c r="B371" s="21" t="s">
        <v>572</v>
      </c>
      <c r="C371" s="19" t="s">
        <v>309</v>
      </c>
      <c r="D371" s="20">
        <v>17520</v>
      </c>
      <c r="E371" s="20"/>
      <c r="F371" s="20">
        <f t="shared" si="116"/>
        <v>0</v>
      </c>
    </row>
    <row r="372" spans="2:6" x14ac:dyDescent="0.3">
      <c r="B372" s="24" t="s">
        <v>133</v>
      </c>
      <c r="C372" s="23" t="s">
        <v>335</v>
      </c>
      <c r="D372" s="22">
        <v>730</v>
      </c>
      <c r="E372" s="22"/>
      <c r="F372" s="22">
        <f t="shared" si="117"/>
        <v>0</v>
      </c>
    </row>
    <row r="373" spans="2:6" x14ac:dyDescent="0.3">
      <c r="B373" s="21" t="s">
        <v>573</v>
      </c>
      <c r="C373" s="19" t="s">
        <v>318</v>
      </c>
      <c r="D373" s="20">
        <v>14600</v>
      </c>
      <c r="E373" s="20"/>
      <c r="F373" s="20">
        <f t="shared" si="116"/>
        <v>0</v>
      </c>
    </row>
    <row r="374" spans="2:6" x14ac:dyDescent="0.3">
      <c r="B374" s="24" t="s">
        <v>135</v>
      </c>
      <c r="C374" s="23" t="s">
        <v>306</v>
      </c>
      <c r="D374" s="22">
        <v>8760</v>
      </c>
      <c r="E374" s="22"/>
      <c r="F374" s="22">
        <f t="shared" si="117"/>
        <v>0</v>
      </c>
    </row>
    <row r="375" spans="2:6" x14ac:dyDescent="0.3">
      <c r="B375" s="21" t="s">
        <v>574</v>
      </c>
      <c r="C375" s="19" t="s">
        <v>306</v>
      </c>
      <c r="D375" s="20">
        <v>14600</v>
      </c>
      <c r="E375" s="20"/>
      <c r="F375" s="20">
        <f t="shared" si="116"/>
        <v>0</v>
      </c>
    </row>
    <row r="376" spans="2:6" x14ac:dyDescent="0.3">
      <c r="B376" s="24" t="s">
        <v>137</v>
      </c>
      <c r="C376" s="23" t="s">
        <v>262</v>
      </c>
      <c r="D376" s="22">
        <v>657000</v>
      </c>
      <c r="E376" s="22"/>
      <c r="F376" s="22">
        <f t="shared" si="117"/>
        <v>0</v>
      </c>
    </row>
    <row r="377" spans="2:6" ht="17.25" thickBot="1" x14ac:dyDescent="0.35"/>
    <row r="378" spans="2:6" s="7" customFormat="1" ht="17.25" thickBot="1" x14ac:dyDescent="0.35">
      <c r="B378" s="26"/>
      <c r="C378" s="27"/>
      <c r="D378" s="28"/>
      <c r="E378" s="29" t="s">
        <v>188</v>
      </c>
      <c r="F378" s="30">
        <f>SUM(F10:F377)</f>
        <v>0</v>
      </c>
    </row>
  </sheetData>
  <phoneticPr fontId="2" type="noConversion"/>
  <pageMargins left="0.7" right="0.7" top="0.75" bottom="0.75" header="0.3" footer="0.3"/>
  <ignoredErrors>
    <ignoredError sqref="F12:F13 F14:F32 F40:F263 F265:F37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공기압축기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</dc:creator>
  <cp:lastModifiedBy>USER</cp:lastModifiedBy>
  <cp:lastPrinted>2022-08-04T02:23:26Z</cp:lastPrinted>
  <dcterms:created xsi:type="dcterms:W3CDTF">2022-08-02T00:07:30Z</dcterms:created>
  <dcterms:modified xsi:type="dcterms:W3CDTF">2024-01-18T08:01:49Z</dcterms:modified>
</cp:coreProperties>
</file>